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Камаз1" sheetId="1" r:id="rId1"/>
    <sheet name="Камаз2" sheetId="2" r:id="rId2"/>
  </sheets>
  <definedNames>
    <definedName name="_xlnm._FilterDatabase" localSheetId="0" hidden="1">Камаз1!$A$4:$H$400</definedName>
    <definedName name="_xlnm._FilterDatabase" localSheetId="1" hidden="1">Камаз2!$A$8:$H$34</definedName>
    <definedName name="_xlnm.Print_Area" localSheetId="0">Камаз1!$A$1:$K$424</definedName>
    <definedName name="_xlnm.Print_Area" localSheetId="1">Камаз2!$B$11:$F$29</definedName>
  </definedNames>
  <calcPr calcId="124519" refMode="R1C1"/>
</workbook>
</file>

<file path=xl/calcChain.xml><?xml version="1.0" encoding="utf-8"?>
<calcChain xmlns="http://schemas.openxmlformats.org/spreadsheetml/2006/main">
  <c r="G9" i="1"/>
  <c r="G47"/>
  <c r="G51"/>
  <c r="G54"/>
  <c r="G55"/>
  <c r="G56"/>
  <c r="G86"/>
  <c r="G120"/>
  <c r="G132"/>
  <c r="G133"/>
  <c r="G300"/>
  <c r="G305"/>
  <c r="G306"/>
  <c r="G309"/>
  <c r="G323"/>
  <c r="G347"/>
  <c r="G345"/>
  <c r="G344"/>
  <c r="G346"/>
  <c r="G13" i="2" l="1"/>
  <c r="G14"/>
  <c r="G15"/>
  <c r="G17"/>
  <c r="G21"/>
  <c r="G22"/>
  <c r="G25"/>
  <c r="G26"/>
  <c r="G27"/>
  <c r="G29"/>
  <c r="G11"/>
  <c r="F12"/>
  <c r="G12" s="1"/>
  <c r="G30" s="1"/>
  <c r="G31" s="1"/>
  <c r="F13"/>
  <c r="F14"/>
  <c r="F15"/>
  <c r="F16"/>
  <c r="G16" s="1"/>
  <c r="F17"/>
  <c r="F18"/>
  <c r="G18" s="1"/>
  <c r="F19"/>
  <c r="G19" s="1"/>
  <c r="F20"/>
  <c r="G20" s="1"/>
  <c r="F21"/>
  <c r="F22"/>
  <c r="F23"/>
  <c r="G23" s="1"/>
  <c r="F24"/>
  <c r="G24" s="1"/>
  <c r="F25"/>
  <c r="F26"/>
  <c r="F27"/>
  <c r="F28"/>
  <c r="G28" s="1"/>
  <c r="F29"/>
  <c r="F11"/>
  <c r="F8" i="1"/>
  <c r="G8" s="1"/>
  <c r="F10"/>
  <c r="G10" s="1"/>
  <c r="F11"/>
  <c r="G11" s="1"/>
  <c r="F12"/>
  <c r="G12" s="1"/>
  <c r="F13"/>
  <c r="G13" s="1"/>
  <c r="F14"/>
  <c r="G14" s="1"/>
  <c r="F15"/>
  <c r="G15" s="1"/>
  <c r="F16"/>
  <c r="G16" s="1"/>
  <c r="F17"/>
  <c r="G17" s="1"/>
  <c r="F18"/>
  <c r="G18" s="1"/>
  <c r="F19"/>
  <c r="G19" s="1"/>
  <c r="F20"/>
  <c r="G20" s="1"/>
  <c r="F21"/>
  <c r="G21" s="1"/>
  <c r="F22"/>
  <c r="G22" s="1"/>
  <c r="F23"/>
  <c r="G23" s="1"/>
  <c r="F24"/>
  <c r="G24" s="1"/>
  <c r="F25"/>
  <c r="G25" s="1"/>
  <c r="F26"/>
  <c r="G26" s="1"/>
  <c r="F27"/>
  <c r="G27" s="1"/>
  <c r="F28"/>
  <c r="G28" s="1"/>
  <c r="F29"/>
  <c r="G29" s="1"/>
  <c r="F30"/>
  <c r="G30" s="1"/>
  <c r="F31"/>
  <c r="G31" s="1"/>
  <c r="F32"/>
  <c r="G32" s="1"/>
  <c r="F33"/>
  <c r="G33" s="1"/>
  <c r="F34"/>
  <c r="G34" s="1"/>
  <c r="F35"/>
  <c r="G35" s="1"/>
  <c r="F36"/>
  <c r="G36" s="1"/>
  <c r="F37"/>
  <c r="G37" s="1"/>
  <c r="F38"/>
  <c r="G38" s="1"/>
  <c r="F39"/>
  <c r="G39" s="1"/>
  <c r="F40"/>
  <c r="G40" s="1"/>
  <c r="F41"/>
  <c r="G41" s="1"/>
  <c r="F42"/>
  <c r="G42" s="1"/>
  <c r="F43"/>
  <c r="G43" s="1"/>
  <c r="F44"/>
  <c r="G44" s="1"/>
  <c r="F45"/>
  <c r="G45" s="1"/>
  <c r="F46"/>
  <c r="G46" s="1"/>
  <c r="F48"/>
  <c r="G48" s="1"/>
  <c r="F49"/>
  <c r="G49" s="1"/>
  <c r="F50"/>
  <c r="G50" s="1"/>
  <c r="F52"/>
  <c r="G52" s="1"/>
  <c r="F53"/>
  <c r="G53" s="1"/>
  <c r="F57"/>
  <c r="G57" s="1"/>
  <c r="F58"/>
  <c r="G58" s="1"/>
  <c r="F59"/>
  <c r="G59" s="1"/>
  <c r="F60"/>
  <c r="G60" s="1"/>
  <c r="F61"/>
  <c r="G61" s="1"/>
  <c r="F62"/>
  <c r="G62" s="1"/>
  <c r="F63"/>
  <c r="G63" s="1"/>
  <c r="F64"/>
  <c r="G64" s="1"/>
  <c r="F65"/>
  <c r="G65" s="1"/>
  <c r="F66"/>
  <c r="G66" s="1"/>
  <c r="F67"/>
  <c r="G67" s="1"/>
  <c r="F68"/>
  <c r="G68" s="1"/>
  <c r="F69"/>
  <c r="G69" s="1"/>
  <c r="F70"/>
  <c r="G70" s="1"/>
  <c r="F71"/>
  <c r="G71" s="1"/>
  <c r="F72"/>
  <c r="G72" s="1"/>
  <c r="F73"/>
  <c r="G73" s="1"/>
  <c r="F74"/>
  <c r="G74" s="1"/>
  <c r="F75"/>
  <c r="G75" s="1"/>
  <c r="F76"/>
  <c r="G76" s="1"/>
  <c r="F77"/>
  <c r="G77" s="1"/>
  <c r="F78"/>
  <c r="G78" s="1"/>
  <c r="F79"/>
  <c r="G79" s="1"/>
  <c r="F80"/>
  <c r="G80" s="1"/>
  <c r="F81"/>
  <c r="G81" s="1"/>
  <c r="F82"/>
  <c r="G82" s="1"/>
  <c r="F83"/>
  <c r="G83" s="1"/>
  <c r="F84"/>
  <c r="G84" s="1"/>
  <c r="F85"/>
  <c r="G85" s="1"/>
  <c r="F87"/>
  <c r="G87" s="1"/>
  <c r="F88"/>
  <c r="G88" s="1"/>
  <c r="F89"/>
  <c r="G89" s="1"/>
  <c r="F90"/>
  <c r="G90" s="1"/>
  <c r="F91"/>
  <c r="G91" s="1"/>
  <c r="F92"/>
  <c r="G92" s="1"/>
  <c r="F93"/>
  <c r="G93" s="1"/>
  <c r="F94"/>
  <c r="G94" s="1"/>
  <c r="F95"/>
  <c r="G95" s="1"/>
  <c r="F96"/>
  <c r="G96" s="1"/>
  <c r="F97"/>
  <c r="G97" s="1"/>
  <c r="F98"/>
  <c r="G98" s="1"/>
  <c r="F99"/>
  <c r="G99" s="1"/>
  <c r="F100"/>
  <c r="G100" s="1"/>
  <c r="F101"/>
  <c r="G101" s="1"/>
  <c r="F102"/>
  <c r="G102" s="1"/>
  <c r="F103"/>
  <c r="G103" s="1"/>
  <c r="F104"/>
  <c r="G104" s="1"/>
  <c r="F105"/>
  <c r="G105" s="1"/>
  <c r="F106"/>
  <c r="G106" s="1"/>
  <c r="F107"/>
  <c r="G107" s="1"/>
  <c r="F108"/>
  <c r="G108" s="1"/>
  <c r="F109"/>
  <c r="G109" s="1"/>
  <c r="F110"/>
  <c r="G110" s="1"/>
  <c r="F111"/>
  <c r="G111" s="1"/>
  <c r="F112"/>
  <c r="G112" s="1"/>
  <c r="F113"/>
  <c r="G113" s="1"/>
  <c r="F114"/>
  <c r="G114" s="1"/>
  <c r="F115"/>
  <c r="G115" s="1"/>
  <c r="F116"/>
  <c r="G116" s="1"/>
  <c r="F117"/>
  <c r="G117" s="1"/>
  <c r="F118"/>
  <c r="G118" s="1"/>
  <c r="F119"/>
  <c r="G119" s="1"/>
  <c r="F121"/>
  <c r="G121" s="1"/>
  <c r="F122"/>
  <c r="G122" s="1"/>
  <c r="F123"/>
  <c r="G123" s="1"/>
  <c r="F124"/>
  <c r="G124" s="1"/>
  <c r="F125"/>
  <c r="G125" s="1"/>
  <c r="F126"/>
  <c r="G126" s="1"/>
  <c r="F127"/>
  <c r="G127" s="1"/>
  <c r="F128"/>
  <c r="G128" s="1"/>
  <c r="F129"/>
  <c r="G129" s="1"/>
  <c r="F130"/>
  <c r="G130" s="1"/>
  <c r="F131"/>
  <c r="G131" s="1"/>
  <c r="F134"/>
  <c r="G134" s="1"/>
  <c r="F135"/>
  <c r="G135" s="1"/>
  <c r="F136"/>
  <c r="G136" s="1"/>
  <c r="F137"/>
  <c r="G137" s="1"/>
  <c r="F138"/>
  <c r="G138" s="1"/>
  <c r="F139"/>
  <c r="G139" s="1"/>
  <c r="F140"/>
  <c r="G140" s="1"/>
  <c r="F141"/>
  <c r="G141" s="1"/>
  <c r="F142"/>
  <c r="G142" s="1"/>
  <c r="F143"/>
  <c r="G143" s="1"/>
  <c r="F144"/>
  <c r="G144" s="1"/>
  <c r="F145"/>
  <c r="G145" s="1"/>
  <c r="F146"/>
  <c r="G146" s="1"/>
  <c r="F147"/>
  <c r="G147" s="1"/>
  <c r="F148"/>
  <c r="G148" s="1"/>
  <c r="F149"/>
  <c r="G149" s="1"/>
  <c r="F150"/>
  <c r="G150" s="1"/>
  <c r="F151"/>
  <c r="G151" s="1"/>
  <c r="F152"/>
  <c r="G152" s="1"/>
  <c r="F153"/>
  <c r="G153" s="1"/>
  <c r="F154"/>
  <c r="G154" s="1"/>
  <c r="F155"/>
  <c r="G155" s="1"/>
  <c r="F156"/>
  <c r="G156" s="1"/>
  <c r="F157"/>
  <c r="G157" s="1"/>
  <c r="F158"/>
  <c r="G158" s="1"/>
  <c r="F159"/>
  <c r="G159" s="1"/>
  <c r="F160"/>
  <c r="G160" s="1"/>
  <c r="F161"/>
  <c r="G161" s="1"/>
  <c r="F162"/>
  <c r="G162" s="1"/>
  <c r="F163"/>
  <c r="G163" s="1"/>
  <c r="F164"/>
  <c r="G164" s="1"/>
  <c r="F165"/>
  <c r="G165" s="1"/>
  <c r="F166"/>
  <c r="G166" s="1"/>
  <c r="F167"/>
  <c r="G167" s="1"/>
  <c r="F168"/>
  <c r="G168" s="1"/>
  <c r="F169"/>
  <c r="G169" s="1"/>
  <c r="F170"/>
  <c r="G170" s="1"/>
  <c r="F171"/>
  <c r="G171" s="1"/>
  <c r="F172"/>
  <c r="G172" s="1"/>
  <c r="F173"/>
  <c r="G173" s="1"/>
  <c r="F174"/>
  <c r="G174" s="1"/>
  <c r="F175"/>
  <c r="G175" s="1"/>
  <c r="F176"/>
  <c r="G176" s="1"/>
  <c r="F177"/>
  <c r="G177" s="1"/>
  <c r="F178"/>
  <c r="G178" s="1"/>
  <c r="F179"/>
  <c r="G179" s="1"/>
  <c r="F180"/>
  <c r="G180" s="1"/>
  <c r="F181"/>
  <c r="G181" s="1"/>
  <c r="F182"/>
  <c r="G182" s="1"/>
  <c r="F183"/>
  <c r="G183" s="1"/>
  <c r="F184"/>
  <c r="G184" s="1"/>
  <c r="F185"/>
  <c r="G185" s="1"/>
  <c r="F186"/>
  <c r="G186" s="1"/>
  <c r="F187"/>
  <c r="G187" s="1"/>
  <c r="F188"/>
  <c r="G188" s="1"/>
  <c r="F189"/>
  <c r="G189" s="1"/>
  <c r="F190"/>
  <c r="G190" s="1"/>
  <c r="F191"/>
  <c r="G191" s="1"/>
  <c r="F192"/>
  <c r="G192" s="1"/>
  <c r="F193"/>
  <c r="G193" s="1"/>
  <c r="F194"/>
  <c r="G194" s="1"/>
  <c r="F195"/>
  <c r="G195" s="1"/>
  <c r="F196"/>
  <c r="G196" s="1"/>
  <c r="F197"/>
  <c r="G197" s="1"/>
  <c r="F198"/>
  <c r="G198" s="1"/>
  <c r="F199"/>
  <c r="G199" s="1"/>
  <c r="F200"/>
  <c r="G200" s="1"/>
  <c r="F201"/>
  <c r="G201" s="1"/>
  <c r="F202"/>
  <c r="G202" s="1"/>
  <c r="F203"/>
  <c r="G203" s="1"/>
  <c r="F204"/>
  <c r="G204" s="1"/>
  <c r="F205"/>
  <c r="G205" s="1"/>
  <c r="F206"/>
  <c r="G206" s="1"/>
  <c r="F207"/>
  <c r="G207" s="1"/>
  <c r="F208"/>
  <c r="G208" s="1"/>
  <c r="F209"/>
  <c r="G209" s="1"/>
  <c r="F210"/>
  <c r="G210" s="1"/>
  <c r="F211"/>
  <c r="G211" s="1"/>
  <c r="F212"/>
  <c r="G212" s="1"/>
  <c r="F213"/>
  <c r="G213" s="1"/>
  <c r="F214"/>
  <c r="G214" s="1"/>
  <c r="F215"/>
  <c r="G215" s="1"/>
  <c r="F216"/>
  <c r="G216" s="1"/>
  <c r="F217"/>
  <c r="G217" s="1"/>
  <c r="F218"/>
  <c r="G218" s="1"/>
  <c r="F219"/>
  <c r="G219" s="1"/>
  <c r="F220"/>
  <c r="G220" s="1"/>
  <c r="F221"/>
  <c r="G221" s="1"/>
  <c r="F222"/>
  <c r="G222" s="1"/>
  <c r="F223"/>
  <c r="G223" s="1"/>
  <c r="F224"/>
  <c r="G224" s="1"/>
  <c r="F225"/>
  <c r="G225" s="1"/>
  <c r="F226"/>
  <c r="G226" s="1"/>
  <c r="F227"/>
  <c r="G227" s="1"/>
  <c r="F228"/>
  <c r="G228" s="1"/>
  <c r="F229"/>
  <c r="G229" s="1"/>
  <c r="F230"/>
  <c r="G230" s="1"/>
  <c r="F231"/>
  <c r="G231" s="1"/>
  <c r="F232"/>
  <c r="G232" s="1"/>
  <c r="F233"/>
  <c r="G233" s="1"/>
  <c r="F234"/>
  <c r="G234" s="1"/>
  <c r="F235"/>
  <c r="G235" s="1"/>
  <c r="F236"/>
  <c r="G236" s="1"/>
  <c r="F237"/>
  <c r="G237" s="1"/>
  <c r="F238"/>
  <c r="G238" s="1"/>
  <c r="F239"/>
  <c r="G239" s="1"/>
  <c r="F240"/>
  <c r="G240" s="1"/>
  <c r="F241"/>
  <c r="G241" s="1"/>
  <c r="F242"/>
  <c r="G242" s="1"/>
  <c r="F243"/>
  <c r="G243" s="1"/>
  <c r="F244"/>
  <c r="G244" s="1"/>
  <c r="F245"/>
  <c r="G245" s="1"/>
  <c r="F246"/>
  <c r="G246" s="1"/>
  <c r="F247"/>
  <c r="G247" s="1"/>
  <c r="F248"/>
  <c r="G248" s="1"/>
  <c r="F249"/>
  <c r="G249" s="1"/>
  <c r="F250"/>
  <c r="G250" s="1"/>
  <c r="F251"/>
  <c r="G251" s="1"/>
  <c r="F252"/>
  <c r="G252" s="1"/>
  <c r="F253"/>
  <c r="G253" s="1"/>
  <c r="F254"/>
  <c r="G254" s="1"/>
  <c r="F255"/>
  <c r="G255" s="1"/>
  <c r="F256"/>
  <c r="G256" s="1"/>
  <c r="F257"/>
  <c r="G257" s="1"/>
  <c r="F258"/>
  <c r="G258" s="1"/>
  <c r="F259"/>
  <c r="G259" s="1"/>
  <c r="F260"/>
  <c r="G260" s="1"/>
  <c r="F261"/>
  <c r="G261" s="1"/>
  <c r="F262"/>
  <c r="G262" s="1"/>
  <c r="F263"/>
  <c r="G263" s="1"/>
  <c r="F264"/>
  <c r="G264" s="1"/>
  <c r="F265"/>
  <c r="G265" s="1"/>
  <c r="F266"/>
  <c r="G266" s="1"/>
  <c r="F267"/>
  <c r="G267" s="1"/>
  <c r="F268"/>
  <c r="G268" s="1"/>
  <c r="F269"/>
  <c r="G269" s="1"/>
  <c r="F270"/>
  <c r="G270" s="1"/>
  <c r="F271"/>
  <c r="G271" s="1"/>
  <c r="F272"/>
  <c r="G272" s="1"/>
  <c r="F273"/>
  <c r="G273" s="1"/>
  <c r="F274"/>
  <c r="G274" s="1"/>
  <c r="F275"/>
  <c r="G275" s="1"/>
  <c r="F276"/>
  <c r="G276" s="1"/>
  <c r="F277"/>
  <c r="G277" s="1"/>
  <c r="F278"/>
  <c r="G278" s="1"/>
  <c r="F279"/>
  <c r="G279" s="1"/>
  <c r="F280"/>
  <c r="G280" s="1"/>
  <c r="F281"/>
  <c r="G281" s="1"/>
  <c r="F282"/>
  <c r="G282" s="1"/>
  <c r="F283"/>
  <c r="G283" s="1"/>
  <c r="F284"/>
  <c r="G284" s="1"/>
  <c r="F285"/>
  <c r="G285" s="1"/>
  <c r="F286"/>
  <c r="G286" s="1"/>
  <c r="F287"/>
  <c r="G287" s="1"/>
  <c r="F288"/>
  <c r="G288" s="1"/>
  <c r="F289"/>
  <c r="G289" s="1"/>
  <c r="F290"/>
  <c r="G290" s="1"/>
  <c r="F291"/>
  <c r="G291" s="1"/>
  <c r="F292"/>
  <c r="G292" s="1"/>
  <c r="F293"/>
  <c r="G293" s="1"/>
  <c r="F294"/>
  <c r="G294" s="1"/>
  <c r="F295"/>
  <c r="G295" s="1"/>
  <c r="F296"/>
  <c r="G296" s="1"/>
  <c r="F297"/>
  <c r="G297" s="1"/>
  <c r="F298"/>
  <c r="G298" s="1"/>
  <c r="F299"/>
  <c r="G299" s="1"/>
  <c r="F301"/>
  <c r="G301" s="1"/>
  <c r="F302"/>
  <c r="G302" s="1"/>
  <c r="F303"/>
  <c r="G303" s="1"/>
  <c r="F304"/>
  <c r="G304" s="1"/>
  <c r="F307"/>
  <c r="G307" s="1"/>
  <c r="F308"/>
  <c r="G308" s="1"/>
  <c r="F310"/>
  <c r="G310" s="1"/>
  <c r="F311"/>
  <c r="G311" s="1"/>
  <c r="F312"/>
  <c r="G312" s="1"/>
  <c r="F313"/>
  <c r="G313" s="1"/>
  <c r="F314"/>
  <c r="G314" s="1"/>
  <c r="F315"/>
  <c r="G315" s="1"/>
  <c r="F316"/>
  <c r="G316" s="1"/>
  <c r="F317"/>
  <c r="G317" s="1"/>
  <c r="F318"/>
  <c r="G318" s="1"/>
  <c r="F319"/>
  <c r="G319" s="1"/>
  <c r="F320"/>
  <c r="G320" s="1"/>
  <c r="F321"/>
  <c r="G321" s="1"/>
  <c r="F322"/>
  <c r="G322" s="1"/>
  <c r="F324"/>
  <c r="G324" s="1"/>
  <c r="F325"/>
  <c r="G325" s="1"/>
  <c r="F326"/>
  <c r="G326" s="1"/>
  <c r="F327"/>
  <c r="G327" s="1"/>
  <c r="F328"/>
  <c r="G328" s="1"/>
  <c r="F329"/>
  <c r="G329" s="1"/>
  <c r="F330"/>
  <c r="G330" s="1"/>
  <c r="F331"/>
  <c r="G331" s="1"/>
  <c r="F332"/>
  <c r="G332" s="1"/>
  <c r="F333"/>
  <c r="G333" s="1"/>
  <c r="F334"/>
  <c r="G334" s="1"/>
  <c r="F335"/>
  <c r="G335" s="1"/>
  <c r="F336"/>
  <c r="G336" s="1"/>
  <c r="F337"/>
  <c r="G337" s="1"/>
  <c r="F338"/>
  <c r="G338" s="1"/>
  <c r="F339"/>
  <c r="G339" s="1"/>
  <c r="F340"/>
  <c r="G340" s="1"/>
  <c r="F341"/>
  <c r="G341" s="1"/>
  <c r="F342"/>
  <c r="G342" s="1"/>
  <c r="F343"/>
  <c r="G343" s="1"/>
  <c r="F348"/>
  <c r="G348" s="1"/>
  <c r="F349"/>
  <c r="G349" s="1"/>
  <c r="F350"/>
  <c r="G350" s="1"/>
  <c r="F351"/>
  <c r="G351" s="1"/>
  <c r="F352"/>
  <c r="G352" s="1"/>
  <c r="F353"/>
  <c r="G353" s="1"/>
  <c r="F354"/>
  <c r="G354" s="1"/>
  <c r="F355"/>
  <c r="G355" s="1"/>
  <c r="F356"/>
  <c r="G356" s="1"/>
  <c r="F357"/>
  <c r="G357" s="1"/>
  <c r="F358"/>
  <c r="G358" s="1"/>
  <c r="F359"/>
  <c r="G359" s="1"/>
  <c r="F360"/>
  <c r="G360" s="1"/>
  <c r="F361"/>
  <c r="G361" s="1"/>
  <c r="F362"/>
  <c r="G362" s="1"/>
  <c r="F363"/>
  <c r="G363" s="1"/>
  <c r="F364"/>
  <c r="G364" s="1"/>
  <c r="F365"/>
  <c r="G365" s="1"/>
  <c r="F366"/>
  <c r="G366" s="1"/>
  <c r="F367"/>
  <c r="G367" s="1"/>
  <c r="F368"/>
  <c r="G368" s="1"/>
  <c r="F369"/>
  <c r="G369" s="1"/>
  <c r="F370"/>
  <c r="G370" s="1"/>
  <c r="F371"/>
  <c r="G371" s="1"/>
  <c r="F372"/>
  <c r="G372" s="1"/>
  <c r="F373"/>
  <c r="G373" s="1"/>
  <c r="F374"/>
  <c r="G374" s="1"/>
  <c r="F375"/>
  <c r="G375" s="1"/>
  <c r="F376"/>
  <c r="G376" s="1"/>
  <c r="F377"/>
  <c r="G377" s="1"/>
  <c r="F378"/>
  <c r="G378" s="1"/>
  <c r="F379"/>
  <c r="G379" s="1"/>
  <c r="F380"/>
  <c r="G380" s="1"/>
  <c r="F381"/>
  <c r="G381" s="1"/>
  <c r="F382"/>
  <c r="G382" s="1"/>
  <c r="F383"/>
  <c r="G383" s="1"/>
  <c r="F384"/>
  <c r="G384" s="1"/>
  <c r="F385"/>
  <c r="G385" s="1"/>
  <c r="F386"/>
  <c r="G386" s="1"/>
  <c r="F387"/>
  <c r="G387" s="1"/>
  <c r="F388"/>
  <c r="G388" s="1"/>
  <c r="F389"/>
  <c r="G389" s="1"/>
  <c r="F390"/>
  <c r="G390" s="1"/>
  <c r="F391"/>
  <c r="G391" s="1"/>
  <c r="F392"/>
  <c r="G392" s="1"/>
  <c r="F393"/>
  <c r="G393" s="1"/>
  <c r="F394"/>
  <c r="G394" s="1"/>
  <c r="F395"/>
  <c r="G395" s="1"/>
  <c r="F7"/>
  <c r="G7" s="1"/>
  <c r="F396" l="1"/>
  <c r="G396"/>
  <c r="G397" l="1"/>
</calcChain>
</file>

<file path=xl/sharedStrings.xml><?xml version="1.0" encoding="utf-8"?>
<sst xmlns="http://schemas.openxmlformats.org/spreadsheetml/2006/main" count="1303" uniqueCount="442">
  <si>
    <t>№п/п</t>
  </si>
  <si>
    <t>Общее количество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</si>
  <si>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</si>
  <si>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</si>
  <si>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</si>
  <si>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</si>
  <si>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</si>
  <si>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</si>
  <si>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</si>
  <si>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</si>
  <si>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</si>
  <si>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</si>
  <si>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 xml:space="preserve"> </t>
  </si>
  <si>
    <t xml:space="preserve">Цена без НДС </t>
  </si>
  <si>
    <t>Наименование товара</t>
  </si>
  <si>
    <t xml:space="preserve">Описание товара </t>
  </si>
  <si>
    <t xml:space="preserve">Цена с НДС </t>
  </si>
  <si>
    <t>с 01.01.2014г. по 31.12. 2014г.</t>
  </si>
  <si>
    <t>Начальник транспортного цеха: Швидун Владимир Владимирович (347) 221-54-19, 8-901-817-3904</t>
  </si>
  <si>
    <t>Адрес доставки</t>
  </si>
  <si>
    <t>450000, Республика Башкортостан, г. Уфа, ул. Вологодская, 150;  ул.Майкопская, 61</t>
  </si>
  <si>
    <t>Запасные части на автомобили КАМАЗ</t>
  </si>
  <si>
    <t>Амортизатор КАМАЗ 5320-2905006</t>
  </si>
  <si>
    <t>Бак топливный 125л КАМАЗ 5410-1101010-15</t>
  </si>
  <si>
    <t>Балка передней оси КАМАЗ 5320-3001010-01</t>
  </si>
  <si>
    <t>Барабан тормозной ЕВРО КАМАЗ 6520-3501070</t>
  </si>
  <si>
    <t>Барабан тормозной КАМАЗ 53205-3501070</t>
  </si>
  <si>
    <t>Буфер передний (гол.) с/о КАМАЗ 65115-2803010</t>
  </si>
  <si>
    <t>Буфер передний ЕВРО КАМАЗ 53205-2803010</t>
  </si>
  <si>
    <t>Буфер передний ОАО КАМАЗ 6520-2803010-20</t>
  </si>
  <si>
    <t>Вал ведущий заднего моста 024 КАМАЗ 5320-2402024</t>
  </si>
  <si>
    <t>Вал 105 вторичный коробки передач КАМАЗ 14.1701105</t>
  </si>
  <si>
    <t>Вал задний промежуточного моста 201 КАМАЗ 5320-2502201</t>
  </si>
  <si>
    <t>Вал карданный м/о КАМАЗ 53605-2202011-15</t>
  </si>
  <si>
    <t>Вал карданный рулевого управления в сборе 4310 4310-3422010</t>
  </si>
  <si>
    <t>Вал карданный рулевого управления КАМАЗ 5320-3422010</t>
  </si>
  <si>
    <t>Вал первичный делителя 044 КАМАЗ 152.1770044-30</t>
  </si>
  <si>
    <t>Вал первичный делителя в сборе 040 КАМАЗ 154.1770040</t>
  </si>
  <si>
    <t>Вал первичный коробки передач 030 КАМАЗ 141.1701030-30</t>
  </si>
  <si>
    <t>Вал привода ТНВД в сборе ЕВРО КАМАЗ 7405.1029120</t>
  </si>
  <si>
    <t>Вал распределительный КАМАЗ 740.1006015-04</t>
  </si>
  <si>
    <t>Вал-шестерня ведущая (13 зуб) КАМАЗ 53205-2402110-40</t>
  </si>
  <si>
    <t>Вал-шестерня ведущая (14 зуб.) КАМАЗ 5320-2402110-10</t>
  </si>
  <si>
    <t>Вал-шестерня ведущая (15 зуб) КАМАЗ 5320-2402110-10</t>
  </si>
  <si>
    <t>Вилка буксировочная п/л КАМАЗ 53205-2806114/15</t>
  </si>
  <si>
    <t>Вилка буксировочная с пружиной п/л ЕВРО КАМАЗ 53205-2806114/15</t>
  </si>
  <si>
    <t>Вкладыш коренной Р7 КАМАЗ 740.1005170</t>
  </si>
  <si>
    <t>Вкладыш шатунный Р7 КАМАЗ 740.1004058</t>
  </si>
  <si>
    <t>Влагомаслоотделитель КАМАЗ 001400-351201010</t>
  </si>
  <si>
    <t>Водоотделитель в сборе с РДВ КАМАЗ 11.3511010</t>
  </si>
  <si>
    <t>Выключатель массы КАМАЗ Ст. Оскол 5320-3737010-10</t>
  </si>
  <si>
    <t>Генератор Г-273 КАМАЗ 740.3701008</t>
  </si>
  <si>
    <t>Гидробак в сборе 5511 КАМАЗ 5511-8608010-02</t>
  </si>
  <si>
    <t>Гидромуфта привода вентилятора КАМАЗ 740.1318010</t>
  </si>
  <si>
    <t>Гильза КМЗ КАМАЗ 740.1002021</t>
  </si>
  <si>
    <t>Гильза цилиндра (к поршню 42Г) ЕВРО-2 КАМАЗ 740.30-1002021</t>
  </si>
  <si>
    <t>Гильза цилиндра КАМАЗ 740.1002021</t>
  </si>
  <si>
    <t>Глушитель ЕВРО КАМАЗ 54115-1201010</t>
  </si>
  <si>
    <t>Глушитель КАМАЗ 4310-1201010</t>
  </si>
  <si>
    <t>Гнездо АКБ 5320-3703058</t>
  </si>
  <si>
    <t>Головка цилиндра в сборе КАМАЗ 820.52-1003005</t>
  </si>
  <si>
    <t>ГТК (кран двухсекционный с рычагом с/о в сборе) КАМАЗ 100-3514008</t>
  </si>
  <si>
    <t>Механизм рулевого управления КАМАЗ 53212-3400020</t>
  </si>
  <si>
    <t>Диск ведомый в сборе   КАМАЗ 142.1601130-01</t>
  </si>
  <si>
    <t>Диск ведущий средний 094 КАМАЗ 14.1601094-10</t>
  </si>
  <si>
    <t>Диск нажимной (корзина) в сборе (з-д)  КАМАЗ 14-1601090</t>
  </si>
  <si>
    <t>Диск сцепления  ведомый 130 SACHS 1878000205</t>
  </si>
  <si>
    <t>Диффузор радиатора (рамка) КАМАЗ 5320 5320-1302010</t>
  </si>
  <si>
    <t>Камера тормозная тип 30/24 КАМАЗ 6520-3519500</t>
  </si>
  <si>
    <t>Картер главной передачи КАМАЗ 5320-2402015</t>
  </si>
  <si>
    <t>Картер коробки передач (ОАО КАМАЗ) 14.1701015</t>
  </si>
  <si>
    <t>Картер маховика ЕВРО КАМАЗ 7405-1002310</t>
  </si>
  <si>
    <t>Картер межосевого дифференциала МОД КАМАЗ 5320-2506111</t>
  </si>
  <si>
    <t>Картридж осушителя КАМАЗ 432 410 222 7</t>
  </si>
  <si>
    <t>Катушка электромагнитная ЕВРО КАМАЗ 740.30-1317540</t>
  </si>
  <si>
    <t>Клапан включения делителя КАМАЗ 15.1772050</t>
  </si>
  <si>
    <t>Клапан двухмагистральный КАМАЗ 100-3562010</t>
  </si>
  <si>
    <t>Клапан защитный 4-х конт. в сборе КАМАЗ 100-3515212</t>
  </si>
  <si>
    <t>Клапан защитный двойной в сборе КАМАЗ 100-3515110</t>
  </si>
  <si>
    <t>Клапан защитный одинарный в сборе КАМАЗ 100-3515010</t>
  </si>
  <si>
    <t>Клапан защитный тройной в сборе КАМАЗ 100-3515210</t>
  </si>
  <si>
    <t>Клапан ускорительный в сборе КАМАЗ 100-3518010</t>
  </si>
  <si>
    <t>Клапан ускорительный ЕВРО КАМАЗ 100-3518010</t>
  </si>
  <si>
    <t>Кожух вентилятора 53205 КАМАЗ 53205-1309010</t>
  </si>
  <si>
    <t>Колба сепаратора КАМАЗ 30984</t>
  </si>
  <si>
    <t>Колесо рулевое КАМАЗ 53215-3402010-75</t>
  </si>
  <si>
    <t>Коллектор впускной левый КАМАЗ 740.1115021</t>
  </si>
  <si>
    <t>Коллектор впускной правый КАМАЗ 7401.115020</t>
  </si>
  <si>
    <t>Коллектор выпускной КАМАЗ 820.52-1115012</t>
  </si>
  <si>
    <t>Колодка тормоза КАМАЗ 53212-3501095</t>
  </si>
  <si>
    <t>Колонка рулевого управления КАМАЗ 5320-3444010</t>
  </si>
  <si>
    <t>Колпак масляного фильтра КАМАЗ</t>
  </si>
  <si>
    <t>Кольцо замковое КАМАЗ 5320 5320-3101026</t>
  </si>
  <si>
    <t>Кольцо поршневое ЕВРО-3 КАМАЗ м/к 740.60-100106-02</t>
  </si>
  <si>
    <t>Кольцо поршневое ч/б Камаз м/к</t>
  </si>
  <si>
    <t>Кольцо поршневое ч/б КАМАЗ 740.1004030</t>
  </si>
  <si>
    <t>Комплект прокладок двигателя КАМАЗ (полный)</t>
  </si>
  <si>
    <t>Комплект прокладок на двигатель (паранит) ЕВРО-2 КАМАЗ</t>
  </si>
  <si>
    <t>Компрессор двухцилиндровый в сборе КАМАЗ 5320-3509015</t>
  </si>
  <si>
    <t>Компрессор одноцилиндровый  ТУ П37.365.049-86 КАМАЗ 18.3509015</t>
  </si>
  <si>
    <t>Коническая пара заднего моста ОАО КАМАЗ 5320-2402020</t>
  </si>
  <si>
    <t>Коническая пара промежуточного моста ОАО КАМАЗ 5320-2502020</t>
  </si>
  <si>
    <t>Коробка отбора мощности в сборе 4310 КАМАЗ 4310-4204010</t>
  </si>
  <si>
    <t>Корпус ловителя в сборе 5511-8601131</t>
  </si>
  <si>
    <t>Корпус переднего подшипника КАМАЗ 7406.1111040-00</t>
  </si>
  <si>
    <t>Корпус подшипника в сборе КАМАЗ 740.1029170</t>
  </si>
  <si>
    <t>Корпус термостата КАМАЗ 740.1303178</t>
  </si>
  <si>
    <t>Кран прицепа 1 проводный КАМАЗ 100.3531010-80</t>
  </si>
  <si>
    <t>Кран прицепа 2-х проводный КАМАЗ 100.3531010-70</t>
  </si>
  <si>
    <t>Кран разобщительный в сборе КАМАЗ 100-3520010</t>
  </si>
  <si>
    <t>Кран стояночного тормоза с ручным управлением  КАМАЗ 100-3537010</t>
  </si>
  <si>
    <t>Кран управления в сборе  РК КАМАЗ 4310,43118 4310-1804010</t>
  </si>
  <si>
    <t>Кран управления подъема платформы в сборе КАМАЗ 55102-8607010</t>
  </si>
  <si>
    <t>Кран управления подъема платформы в сборе КАМАЗ 5511-8607010</t>
  </si>
  <si>
    <t>Крестовина карданного вала малая ЕВРО КАМАЗ 53205-2201025-10</t>
  </si>
  <si>
    <t>Крестовина основного кардана в сборе ЕВРО КАМАЗ 587.42</t>
  </si>
  <si>
    <t>Крестовина основного кардана КАМАЗ 53205-2205025-10</t>
  </si>
  <si>
    <t>Крестовина рулевого карданного вала КАМАЗ 5320-3422039</t>
  </si>
  <si>
    <t>Кронштейн 072 КАМАЗ 5320-2919072</t>
  </si>
  <si>
    <t>Кронштейн блока управления  КАМАЗ 5511-8607114</t>
  </si>
  <si>
    <t>Кронштейн зеркал с/о с креплением КАМАЗ 5320-8201042</t>
  </si>
  <si>
    <t>Кронштейн КАМАЗ 090/094 н/о 5320-2919094/090</t>
  </si>
  <si>
    <t>Кронштейн клапана 3-ой защиты КАМАЗ 54112-3515219</t>
  </si>
  <si>
    <t>Кронштейн крепления глушителя  КАМАЗ 53205-1203041</t>
  </si>
  <si>
    <t>Кронштейн крепления ресиверов КАМАЗ 54112-3513081</t>
  </si>
  <si>
    <t>Кронштейн кулисы КАМАЗ 14.1703284</t>
  </si>
  <si>
    <t>Кронштейн передней подвески (задний) КАМАЗ 5320-2902447</t>
  </si>
  <si>
    <t>Кронштейн подвески радиатора КАМАЗ 54115-1302077-01</t>
  </si>
  <si>
    <t>Кронштейн проушины КАМАЗ 5410-2806047</t>
  </si>
  <si>
    <t>Кронштейн расширительного бачка КАМАЗ 5320-1311025-30</t>
  </si>
  <si>
    <t>Кронштейн реактивной штанги нижний левый КАМАЗ 5320-2919081-01</t>
  </si>
  <si>
    <t>Кронштейн реактивной штанги нижний правый КАМАЗ 5320-2919080-01</t>
  </si>
  <si>
    <t>Кронштейн силового агрегата передний  ОАО КАМАЗ 53205-1001006-11</t>
  </si>
  <si>
    <t>Кронштейн энергоаккмулятора 8т КАМАЗ 5320-3502125/24</t>
  </si>
  <si>
    <t>Кронштейн энергоаккумулятора 10т КАМАЗ 5511-3501125</t>
  </si>
  <si>
    <t>Круг поворотный КАМАЗ 8350-2704010</t>
  </si>
  <si>
    <t>Крыло платформы КАМАЗ 5320-8511053</t>
  </si>
  <si>
    <t>Крыльчатка вентилятора КАМАЗ 740.1308012-10</t>
  </si>
  <si>
    <t>Крыльчатка водяного насоса КАМАЗ 740.1307032-10</t>
  </si>
  <si>
    <t>Крышка АКБ металл с/о КАМАЗ 5320-3703158</t>
  </si>
  <si>
    <t>Крышка АКБ пластмасс  КАМАЗ 5320-3703158</t>
  </si>
  <si>
    <t>Крышка башмака КАМАЗ 5320-2918120</t>
  </si>
  <si>
    <t>Крышка генератора Г-273 в сборе КАМАЗ Г273-3701300</t>
  </si>
  <si>
    <t>Крышка стартера КАМАЗ СТ142-3708300-10</t>
  </si>
  <si>
    <t>Крышка ФТОТ с клапаном КАМАЗ 740.1117027</t>
  </si>
  <si>
    <t>Крышка энергоаккумулятора  тип 20 (усиленная) КАМАЗ 5320-3519119</t>
  </si>
  <si>
    <t>Кулак запорный седельного устройства КАМАЗ 5410-2703028</t>
  </si>
  <si>
    <t>Кулак поворотный левый КАМАЗ 5320-3001011</t>
  </si>
  <si>
    <t>Кулак поворотный правый КАМАЗ 5320-3001009</t>
  </si>
  <si>
    <t>Кулак разжимной задний (левый/правый) КАМАЗ 5320-3502111-10</t>
  </si>
  <si>
    <t>Кулак разжимной передний (правый/левый) КАМАЗ 5320-3501110/111</t>
  </si>
  <si>
    <t>Кулак разжимной тормоза задний 6520 КАМАЗ 6520-3502110/11</t>
  </si>
  <si>
    <t>Кулиса (опора рычага в сборе) КАМАЗ 15.1703204</t>
  </si>
  <si>
    <t>Кулиса (опора с рычагом в сборе) КАМАЗ 14.1703204</t>
  </si>
  <si>
    <t>Манометр двухстрелочный (давления воздуха) КАМАЗ 3830010-5320</t>
  </si>
  <si>
    <t>Маслоуловитель задней ступицы КАМАЗ 53205-3502146</t>
  </si>
  <si>
    <t>Маховик в сборе 4310 КАМАЗ 740.1005115-10</t>
  </si>
  <si>
    <t>Маховик КАМАЗ 740.50-1005115-10</t>
  </si>
  <si>
    <t>Маяк проблесковый 24в (большой) КАМАЗ 3700000</t>
  </si>
  <si>
    <t>Маяк проблесковый 24в на магните КАМАЗ 3700000</t>
  </si>
  <si>
    <t>Металлорукав КАМАЗ (усиленный) 5320-1203012-01</t>
  </si>
  <si>
    <t>Металлорукав сетка КАМАЗ 5320-1203012-01</t>
  </si>
  <si>
    <t>Механизм переключения делителя передач в сборе КАМАЗ 15.1771010</t>
  </si>
  <si>
    <t>Механизм переключения передач в сборе (крышка КПП) 14.1702005-10</t>
  </si>
  <si>
    <t>Электродвигатель отопителя в сборе 40Вт КАМАЗ 5320-3730010</t>
  </si>
  <si>
    <t>Моторедуктор стеклоочистителя КАМАЗ 16.3730</t>
  </si>
  <si>
    <t>Муфта включения 1 передачи заднего хода КАМАЗ 14.1701280</t>
  </si>
  <si>
    <t>Муфта выжимного подшипника в сборе SACHS 3151000034</t>
  </si>
  <si>
    <t>Муфта опережения впрыскивания топлива КАМАЗ 33.1121010-01</t>
  </si>
  <si>
    <t>Муфта подшипника выключения сцепления КАМАЗ 14.1601185</t>
  </si>
  <si>
    <t>Муфта синхронизатора КАМАЗ 15.1770190</t>
  </si>
  <si>
    <t>Накладка двери КАМАЗ лев/прав</t>
  </si>
  <si>
    <t>Наконечник рулевой тяги левый 6520-3414056-01</t>
  </si>
  <si>
    <t>Наконечник рулевой тяги правый 6520-3414057-01</t>
  </si>
  <si>
    <t>Наконечник рычага кулисы КАМАЗ 14.1703212</t>
  </si>
  <si>
    <t>Наконечник тяги рулевой трапеции левый в сборе КАМАЗ 5320-3414061</t>
  </si>
  <si>
    <t>Насадок воздушного фильтра КАМАЗ 5320-1109447</t>
  </si>
  <si>
    <t>Насос водяной в сборе КАМАЗ (з-д) 740.1307010-02</t>
  </si>
  <si>
    <t>Насос водяной в сборе КАМАЗ (ОАО) 740.1307010-02</t>
  </si>
  <si>
    <t>Насос гидроусилителя руля в сборе КАМАЗ 53212-3407200</t>
  </si>
  <si>
    <t>Насос масляный с шестерней в сборе КАМАЗ 740.11-1011014-02</t>
  </si>
  <si>
    <t>Насос перекачки жидкости (помпы) электрический 24в</t>
  </si>
  <si>
    <t>Насос перекачки топлива 24В (электрический) КАМАЗ</t>
  </si>
  <si>
    <t>Насос топливный ПЖД 14ТС-10 00004560</t>
  </si>
  <si>
    <t>Статор генератора ЕВРО 90А 6507.3701100</t>
  </si>
  <si>
    <t>Обмотка (статор) генератора КАМАЗ Г273-3701100</t>
  </si>
  <si>
    <t>Обмотка стартера КАМАЗ 5320-3708100</t>
  </si>
  <si>
    <t>Обмотка стартера КАМАЗ (Борисов) 5320-3708100</t>
  </si>
  <si>
    <t>Обшивка кабины Камаз</t>
  </si>
  <si>
    <t>Опора гидроцилиндра КАМАЗ 5511-8603146</t>
  </si>
  <si>
    <t>Опора задней рессоры КАМАЗ 5320-2912426-01</t>
  </si>
  <si>
    <t>Осушитель с регулятором давления КАМАЗ 432.415.028.0</t>
  </si>
  <si>
    <t>Ось крепления кузова КАМАЗ 65115-8601125</t>
  </si>
  <si>
    <t>Панель боковая в сборе левая ОАО КАМАЗ 5320-5301047</t>
  </si>
  <si>
    <t>Панель боковая в сборе правая ОАО КАМАЗ 5320-5301046</t>
  </si>
  <si>
    <t>Панель задней части крыла левая в сборе КАМАЗ 5320-8403021</t>
  </si>
  <si>
    <t>Панель задней части крыла правая в сборе КАМАЗ 5320-8403020</t>
  </si>
  <si>
    <t>Панель кабины верхняя КАМАЗ 5320-8401010</t>
  </si>
  <si>
    <t>Панель облицовочная верхняя радиатора КАМАЗ 5320-8401012</t>
  </si>
  <si>
    <t>Панель облицовочная нижняя радиатора ЕВРО КАМАЗ 5320-8401120</t>
  </si>
  <si>
    <t>Панель облицовочная нижняя радиатора КАМАЗ 5320-8401120</t>
  </si>
  <si>
    <t>Панель передней части крыла левая в сборе КАМАЗ 5320-8403013</t>
  </si>
  <si>
    <t>Панель передней части крыла правая в сборе КАМАЗ 5320-8403012</t>
  </si>
  <si>
    <t>Панель передняя боковая левая ЕВРО КАМАЗ 65115-8403015-04</t>
  </si>
  <si>
    <t>Панель передняя боковая правая ЕВРО КАМАЗ 65115-8403014-04</t>
  </si>
  <si>
    <t>Паранит листовой 1,5мм</t>
  </si>
  <si>
    <t>Паранит листовой 1мм</t>
  </si>
  <si>
    <t>Паранит листовой 2мм</t>
  </si>
  <si>
    <t>Патрубок соединительный лев.Камаз 7403-1008031-00</t>
  </si>
  <si>
    <t>Патрубок соединительный прав. Камаз 7403-1008030-00</t>
  </si>
  <si>
    <t>ПГУ (усилитель пневмогидравлический) в сборе КАМАЗ 5320-1609510-40</t>
  </si>
  <si>
    <t>ПГУ (усилитель пневмогидравлический) в сборе ОАО "КАМАЗ" 5320-1609510-10</t>
  </si>
  <si>
    <t>ПГУ 6520 Wabko Камаз</t>
  </si>
  <si>
    <t>Переключатель света комбинированный н/о КАМАЗ П145</t>
  </si>
  <si>
    <t>Петля дышла КАМАЗ 8602.2707042</t>
  </si>
  <si>
    <t>Пара плунжерная ЕВРО КАМАЗ 337.1111150-10</t>
  </si>
  <si>
    <t>Пара плунжерная КАМАЗ 33.1111074-01</t>
  </si>
  <si>
    <t>Подкрылки КАМАЗ 4310-8499007</t>
  </si>
  <si>
    <t>Подножка левая КАМАЗ 5320-8405015</t>
  </si>
  <si>
    <t>Подножка правая КАМАЗ 5320-8405014</t>
  </si>
  <si>
    <t>Подогреватель жидкостный с терморегулятором ПЭТК-1 (2КВт) 15.8106000-03</t>
  </si>
  <si>
    <t>Подогреватель тосола с проводом КАМАЗ</t>
  </si>
  <si>
    <t>Полог 5/4 (резин.) Камаз</t>
  </si>
  <si>
    <t>Полог 55102 (с тросом) 6400х3500 (с надставкой борт.)</t>
  </si>
  <si>
    <t>Полог 5511Камаз</t>
  </si>
  <si>
    <t>Полог 65117</t>
  </si>
  <si>
    <t>Полог из отечественной ткани КАМАЗ-65115</t>
  </si>
  <si>
    <t>Полог из ткани +шнур 65115 КАМАЗ (5200х3500)</t>
  </si>
  <si>
    <t>Полог из ткани+шнур  65115 КАМАЗ (5250х2500)</t>
  </si>
  <si>
    <t>Полог на КЗАП-9385</t>
  </si>
  <si>
    <t>Полукольца к/вала Р0 КАМАЗ 740.1005183/84</t>
  </si>
  <si>
    <t>Полукольца к/вала Р1 КАМАЗ 740.1005183/84</t>
  </si>
  <si>
    <t>Полукольца к/вала Р2 КАМАЗ 740.1005183/84</t>
  </si>
  <si>
    <t>Полумуфта ведомая привода ТНВД ЕВРО КАМАЗ 7405.1111051</t>
  </si>
  <si>
    <t>Полумуфта ведущая ЕВРО КАМАЗ 740.51-1111054</t>
  </si>
  <si>
    <t>Полумуфта отбора мощности КАМАЗ 740.1005534</t>
  </si>
  <si>
    <t>Полумуфта с компенсатором КАМАЗ 5511-4202062-20/64</t>
  </si>
  <si>
    <t>Полуось длинная левая КАМАЗ 5320-2403071</t>
  </si>
  <si>
    <t>Порог кабины внутренний (левый) КАМАЗ</t>
  </si>
  <si>
    <t>Порог кабины наружний (левый) КАМАЗ</t>
  </si>
  <si>
    <t>Порог кабины наружний (правый) КАМАЗ</t>
  </si>
  <si>
    <t>Поршень 10Г (с вставкой, без рассек) КАМАЗ 740.1004015-10Г</t>
  </si>
  <si>
    <t>Поршень 10Г (с вставкой, с рассек) КАМАЗ 740.1004015-10Г</t>
  </si>
  <si>
    <t>Поршень 11Г (с вставкой и с рассек) КАМАЗ 740.1004015-11Г</t>
  </si>
  <si>
    <t>Поршень ЕВРО КАМАЗ 740.13-1004015-42Г</t>
  </si>
  <si>
    <t>Поршень компрессора 1-цил. Р0 КАМАЗ 53205-3509160</t>
  </si>
  <si>
    <t>ППЗ (предохранитель от замерзания) КАМАЗ 100-3536010</t>
  </si>
  <si>
    <t>Привод спидометра МЭ-307 КАМАЗ 5320-3802150</t>
  </si>
  <si>
    <t>Привод спидометра МЭ-308 ЕВРО КАМАЗ (мех. привод) 5320-3802150</t>
  </si>
  <si>
    <t>Привод стартера (бендекс) КАМАЗ Борисов СТ142Б-3708600</t>
  </si>
  <si>
    <t>Привод ТНВД ЕВРО Bosch КАМАЗ 7482-1111050</t>
  </si>
  <si>
    <t>Привод ТНВД ЕВРО КАМАЗ 7405.1111050</t>
  </si>
  <si>
    <t>Провод АКБ к стартеру 3м 5320-3724092</t>
  </si>
  <si>
    <t>Проводка кабины КАМАЗ-5320 5320-3724045</t>
  </si>
  <si>
    <t>Проводка кабины КАМАЗ-53212 53212-3724010</t>
  </si>
  <si>
    <t>Проводка кабины КАМАЗ-55102 55102-3724045</t>
  </si>
  <si>
    <t>Проводка кабины КАМАЗ-5511 5511-3724010</t>
  </si>
  <si>
    <t>Проводка рамная КАМАЗ-5410 5410-3724045/044</t>
  </si>
  <si>
    <t>Проводка рамная (л/п) КАМАЗ-5511 5511-3724045/044</t>
  </si>
  <si>
    <t>Проводка рамная задняя левая 65115 КАМАЗ 65115-3724045</t>
  </si>
  <si>
    <t>Проводка задняя правая КАМАЗ 65115 65115-3724044</t>
  </si>
  <si>
    <t>Проводка рамная КАМАЗ 5320 5320-3741046</t>
  </si>
  <si>
    <t>Проводка рамная  левая 55102 КАМАЗ 55102-3724045</t>
  </si>
  <si>
    <t>Проводка рамная левая ЕВРО КАМАЗ 53215-3724045-60</t>
  </si>
  <si>
    <t>Проводка рамная левая КАМАЗ-5511 5511-3724045</t>
  </si>
  <si>
    <t>Проводка рамная правая 55102 КАМАЗ 55102-3724044</t>
  </si>
  <si>
    <t>Проводка рамная правая 65115 КАМАЗ 65115-3724044</t>
  </si>
  <si>
    <t>Проводка рамная правая ЕВРО КАМАЗ 65115-3724044-26</t>
  </si>
  <si>
    <t>Проводка рамная правая КАМАЗ-5511 5511-3724044-20</t>
  </si>
  <si>
    <t>Прокладка поддона (картера масляного) цельная ЕВРО 2,3 КАМАЗ 7405.1009040</t>
  </si>
  <si>
    <t>Проушина буксирная КАМАЗ 5410-2806043</t>
  </si>
  <si>
    <t>ПШГ "Дальнобойщик" Камаз 740.1000128</t>
  </si>
  <si>
    <t>ПШГ "Дальнобойщик" КМЗ ЕВРО-1 740.13-1000128</t>
  </si>
  <si>
    <t>ПШГ "Дальнобойщик" КМЗ ЕВРО-2 740.30-1000128-06</t>
  </si>
  <si>
    <t>ПШГ "Дальнобойщик" КМЗ ЕВРО-3 740.60-1000128</t>
  </si>
  <si>
    <t>Пыльник суппорта КАМАЗ ЕВРО 53212-3501030-12</t>
  </si>
  <si>
    <t>Радиатор масляный гидроусилителя руля в сборе 5320-3419010</t>
  </si>
  <si>
    <t>Радиатор масляный КАМАЗ 54112-1013010</t>
  </si>
  <si>
    <t>Радиатор отопителя КАМАЗ 5320-8101060</t>
  </si>
  <si>
    <t>Рамка гидроцилиндра 55102 Камаз 55102-8603082-01</t>
  </si>
  <si>
    <t>Регулятор давления воздуха в сборе КАМАЗ 100-3512010</t>
  </si>
  <si>
    <t>Реле РС 951 А указателей поворота КАМАЗ ЕВРО 5320-3726410</t>
  </si>
  <si>
    <t>Реле стартера тяговое в сборе КАМАЗ СТ142-3708800</t>
  </si>
  <si>
    <t>Реле стартера тяговое в сборе КАМАЗ (Борисов) СТ142-3708800</t>
  </si>
  <si>
    <t>Ремкомплект гидроцилиндра 65115 (полный) КАМАЗ 65115-8603283</t>
  </si>
  <si>
    <t>Ремкомплект гидроцилиндра 10т (бронза) 5511-8603282</t>
  </si>
  <si>
    <t>Ремкомплект гидроцилиндра 55102 КАМАЗ</t>
  </si>
  <si>
    <t>Ремкомплект корзины сцепления (полный) КАМАЗ</t>
  </si>
  <si>
    <t>Ремкомплект кулисы (большой) КАМАЗ</t>
  </si>
  <si>
    <t>Ремкомплект передней ступицы из 4-х КАМАЗ</t>
  </si>
  <si>
    <t>Ремкомплект помпы (вал+п-к) ЕВРО КАМАЗ</t>
  </si>
  <si>
    <t>Ремкомплект помпы (вал+п-к) КАМАЗ</t>
  </si>
  <si>
    <t>Ремкомплект помпы ЕВРО-2 КАМАЗ</t>
  </si>
  <si>
    <t>Рессивер (балон воздушный) КАМАЗ 5320-3513014</t>
  </si>
  <si>
    <t>Резинотехнические изделия топливного насоса высокого давления (большой) КАМАЗ 33.1111007</t>
  </si>
  <si>
    <t>РТС (регулятор тормозных сил) КАМАЗ 100-3533010-10</t>
  </si>
  <si>
    <t>Рукав интеркуллера КАМАЗ 53205-1170245</t>
  </si>
  <si>
    <t>Рукоятка рычага КПП ЕВРО КАМАЗ 15-1703248</t>
  </si>
  <si>
    <t>Ручка двери внутренняя КАМАЗ 5320-6105180</t>
  </si>
  <si>
    <t>Ручка двери наружная КАМАЗ 5320-6105152</t>
  </si>
  <si>
    <t>Рычаг поворотного кулака левый ОАО КАМАЗ 5262-3001031</t>
  </si>
  <si>
    <t>Рычаг поворотного кулака правый ОАО КАМАЗ 5262-3001030</t>
  </si>
  <si>
    <t>Рычаг регулировочный AYS BRAKE 79260</t>
  </si>
  <si>
    <t>Рычаг регулировочный AYS BRAKE 79261</t>
  </si>
  <si>
    <t>Рычаг тормозной ЕВРО КАМАЗ</t>
  </si>
  <si>
    <t>Рычаг тяги сошки КАМАЗ 5320-3001035</t>
  </si>
  <si>
    <t>Свеча накаливания ПЖД СН-423-370700</t>
  </si>
  <si>
    <t>Секция ТНВД КАМАЗ 33.1111031-01</t>
  </si>
  <si>
    <t>Сигнал 1-но рожковый большой хромированный №201 КАМАЗ 5320-3721252</t>
  </si>
  <si>
    <t>Сиденье водителя КАМАЗ 5320-6800010</t>
  </si>
  <si>
    <t>Сиденье пассажирское КАМАЗ 5320-6810010</t>
  </si>
  <si>
    <t>Синхронизатор 2/3 передачи КАМАЗ 154.1701150</t>
  </si>
  <si>
    <t>Синхронизатор 4/5 передач КАМАЗ 154.1701151</t>
  </si>
  <si>
    <t>Синхронизатор делителя КАМАЗ 154.1770160</t>
  </si>
  <si>
    <t>Сошка рулевого управления 4310 КАМАЗ 4310-3401090</t>
  </si>
  <si>
    <t>Спидометр ЕВРО КАМАЗ 1323.02.01</t>
  </si>
  <si>
    <t>Спидометр ЕВРО(большой) КАМАЗ 5320-3802010</t>
  </si>
  <si>
    <t>Спидометр КАМАЗ (г.Владимир) 5320-3802010</t>
  </si>
  <si>
    <t>Стабилизатор поперечной устойчивости в сборе КАМАЗ 65115-2906060/070/016</t>
  </si>
  <si>
    <t>Стакан 049 подшипн. сред. редуктора 5320-2502049</t>
  </si>
  <si>
    <t>Стартер Минск КАМАЗ СТ 142 3708010</t>
  </si>
  <si>
    <t>Стартер СТ142Б в сборе КАМАЗ (Борисов) 740.3708000</t>
  </si>
  <si>
    <t>Стекло ветрового окна панорамное ЕВРО КАМАЗ 6520-5206010</t>
  </si>
  <si>
    <t>Ступица заднего колеса (голая) ЕВРО КАМАЗ 6520-3104007</t>
  </si>
  <si>
    <t>Ступица заднего колеса КАМАЗ 5511-3104007</t>
  </si>
  <si>
    <t>Ступица переднего колеса (голая) КАМАЗ 5320-3103015-02</t>
  </si>
  <si>
    <t>Ступица переднего колеса КАМАЗ 4310 4310-3103015-01</t>
  </si>
  <si>
    <t>Ступица передняя (голая) Евро Камаз 65115-3103015</t>
  </si>
  <si>
    <t>Стяжка оси балансира 5320 КАМАЗ 5320-2918189</t>
  </si>
  <si>
    <t>Суппорт задний ЕВРО КАМАЗ 6520-3501014</t>
  </si>
  <si>
    <t>Суппорт задний КАМАЗ 5511-3502014</t>
  </si>
  <si>
    <t>Суппорт передний л/п  КАМАЗ ЕВРО 53205-3501013/12</t>
  </si>
  <si>
    <t>Суппорт передний левый КАМАЗ 5320-3501013-10</t>
  </si>
  <si>
    <t>Суппорт передний правый КАМАЗ 5320-3501012</t>
  </si>
  <si>
    <t>Суппорт прицепа КАМАЗ</t>
  </si>
  <si>
    <t>Тахометр электронный КАМАЗ 251.3813010</t>
  </si>
  <si>
    <t>Теплообменник КАМАЗ 740.11-1013200</t>
  </si>
  <si>
    <t>Теплообменник КАМАЗ 740.20-1013200</t>
  </si>
  <si>
    <t>ТНВД КАМАЗ (з-д) 33.1111007-02</t>
  </si>
  <si>
    <t>ТННД (топливный насос низкого давления в сборе) КАМАЗ 33.1106010</t>
  </si>
  <si>
    <t>ТННД (топливный насос низкого давления в сборе) КАМАЗ Ярославль 33.1106010</t>
  </si>
  <si>
    <t>Трапеция стеклоочистителя ЕВРО КАМАЗ 27.5205500</t>
  </si>
  <si>
    <t>Трапеция стеклоочистителя КАМАЗ 27.5205500</t>
  </si>
  <si>
    <t>Тройник глушителя Камаз 6520-1203035-00</t>
  </si>
  <si>
    <t>Трос ограничения подъема кузова КАМАЗ 5511-8510020-10</t>
  </si>
  <si>
    <t>Трос самосвала КАМАЗ 5511-8510220</t>
  </si>
  <si>
    <t>Труба водяная левая в сборе КАМАЗ 740.1303105</t>
  </si>
  <si>
    <t>Труба водяная правая в сборе КАМАЗ 740.1303104</t>
  </si>
  <si>
    <t>Труба воздухозаборника КАМАЗ 5320-1109440</t>
  </si>
  <si>
    <t>Труба воздухозаборника с тарелкой КАМАЗ 54115-1109410</t>
  </si>
  <si>
    <t>Труба выпускная Камаз 54115-1203048</t>
  </si>
  <si>
    <t>Трубки тормозные (полный комплект) КАМАЗ 5320-3500000</t>
  </si>
  <si>
    <t>Трубки тормозные 5320 КАМАЗ 5320-2506900</t>
  </si>
  <si>
    <t>Трубки тормозные 53212 КАМАЗ</t>
  </si>
  <si>
    <t>Трубки тормозные 55102 КАМАЗ 55102-2506900</t>
  </si>
  <si>
    <t>Трубки тормозные 5511 КАМАЗ 5511-2506900</t>
  </si>
  <si>
    <t>Трубки тормозные ПВХ 5320 КАМАЗ 5320-3506272</t>
  </si>
  <si>
    <t>Трубки тормозные ПВХ 55102 КАМАЗ 55102-3506272</t>
  </si>
  <si>
    <t>Трубки тормозные ПВХ 5511 КАМАЗ 5511-3506272</t>
  </si>
  <si>
    <t>Турбокомпрессор ЕВРО-2 л/п (ТКР 7С-6) 7406.1118010</t>
  </si>
  <si>
    <t>Турбокомпрессор ТКР 7С-6 л/п ЕВРО КАМАЗ 7406.1118010-10</t>
  </si>
  <si>
    <t>Турбокомпрессор ТКР 7С-6 л/п ЕВРО КАМАЗ ОАО 7406.1118010-10</t>
  </si>
  <si>
    <t>Турбокомпрессор ТКР7Н-1 л/п КАМАЗ 7403.1118010-01</t>
  </si>
  <si>
    <t>Тяга продольная сошки ЕВРО КАМАЗ 53205-3414010</t>
  </si>
  <si>
    <t>Тяга продольная сошки КАМАЗ 5320-3414012</t>
  </si>
  <si>
    <t>Тяга рулевая поперечная КАМАЗ 5297-3414049</t>
  </si>
  <si>
    <t>Узел 210 вал промежуточный в сборе КАМАЗ 154.1770210</t>
  </si>
  <si>
    <t>Ушко передней рессоры ЕВРО КАМАЗ 65115-2902020</t>
  </si>
  <si>
    <t>Ушко передней рессоры КАМАЗ 5320-2902126</t>
  </si>
  <si>
    <t>ФГОМ (фильтр грубой очистки масла) ЕВРО КАМАЗ 740.1012010-01</t>
  </si>
  <si>
    <t>ФГОМ (фильтр грубой очистки масла) КАМАЗ 740.1012010-01</t>
  </si>
  <si>
    <t>Фильтр грубой очистки топлива в сборе 740.1105010</t>
  </si>
  <si>
    <t>Фильтр воздушный в сборе ЕВРО КАМАЗ 740.30-1109510</t>
  </si>
  <si>
    <t>Фильтр воздушный в сборе КАМАЗ 740-1109510</t>
  </si>
  <si>
    <t>Фильтр топливный FF42000</t>
  </si>
  <si>
    <t>Фильтр топливный PL 270 в сб. КАМАЗ</t>
  </si>
  <si>
    <t>Фильтр центробежный очистки масла КАМАЗ 740.1017010-30</t>
  </si>
  <si>
    <t>Фланец 036 ведущего вала в сборе (з/м) ЕВРО КАМАЗ 5320-2402036</t>
  </si>
  <si>
    <t>Фланец 240 (круг) КПП ЕВРО КАМАЗ 14.1701240</t>
  </si>
  <si>
    <t>Форсунка (г. Ярославль) КАМАЗ 33.1112010</t>
  </si>
  <si>
    <t>Главный цилиндр управления сцеплением в сборе  КАМАЗ 5320-1602510-10</t>
  </si>
  <si>
    <t>ЦПГ к двигателю КАМАЗ "Дальнобойщик" 740,1000128</t>
  </si>
  <si>
    <t>Чашки МКД дифференциала заднего мосла (к-т) КАМАЗ 5320-2403016</t>
  </si>
  <si>
    <t>Шарнирт седельного устройства КАМАЗ 5410-2702040-10</t>
  </si>
  <si>
    <t>Шатун КАМАЗ 740.1004045</t>
  </si>
  <si>
    <t>Шестерня 050 делителя КАМАЗ 15.1770050</t>
  </si>
  <si>
    <t>Шестерня 1 передачи КАМАЗ 14.1701112</t>
  </si>
  <si>
    <t>Шестерня 120 ведомая цилиндрическая (47 зубьев) КАМАЗ 5320-2402120-20</t>
  </si>
  <si>
    <t>Шестерня 120 ведомая цилиндрическая (48 зубьев) КАМАЗ 5320-2402120-20</t>
  </si>
  <si>
    <t>Шестерня 120 ведомая цилиндрическая (49 зубьев) КАМАЗ 5320-2402120-20</t>
  </si>
  <si>
    <t>Шестерня 120 ведомая цилиндрическая (50 зубьев) КАМАЗ 5320-2402120-20</t>
  </si>
  <si>
    <t>Шестерня 2 передачи КАМАЗ 14.1701127</t>
  </si>
  <si>
    <t>Шестерня 3 передачи КАМАЗ 14.1701130</t>
  </si>
  <si>
    <t>Шестерня 4 передачи КАМАЗ 14.1701055</t>
  </si>
  <si>
    <t>Шестерня ведомая коническая 060 КАМАЗ 5320-2402060</t>
  </si>
  <si>
    <t>Шестерня ведущая в сборе ТНВД 7406.1029115</t>
  </si>
  <si>
    <t>Шестерня ведущая коническая 017 заднего моста КАМАЗ 5320-2402017</t>
  </si>
  <si>
    <t>Шестерня ведущая коническая 017 промежуточного моста КАМАЗ 5320-2502017</t>
  </si>
  <si>
    <t>Шестерня полуоси КАМАЗ ЕВРО (20шл) 53205-2403050</t>
  </si>
  <si>
    <t>Шестерня привода промежуточного вала КАМАЗ 14.1701056</t>
  </si>
  <si>
    <t>Шестерня привода ТНВД (ведомая d-26мм) Камаз Евро 2 7406.1121010</t>
  </si>
  <si>
    <t>Шестерня привода ТНВД Bosch 7406.1121010</t>
  </si>
  <si>
    <t>Шестерня привода ТНВД КАМАЗ</t>
  </si>
  <si>
    <t>Шестерня распредвала ОАО КАМАЗ 740-1006214</t>
  </si>
  <si>
    <t>Шестерня распредвала промеж. ЕВРО ОАО КАМАЗ 7406-1029115</t>
  </si>
  <si>
    <t>Шкворень полуприцепа КАМАЗ 5320-3001019</t>
  </si>
  <si>
    <t>Штанга реактивная КАМАЗ 5511-2919013-01</t>
  </si>
  <si>
    <t>Штанга реактивная КАМАЗ ЕВРО 6460-2919012</t>
  </si>
  <si>
    <t>Штанга реактивная с двухпорным РМШ КАМАЗ 1631-2919012Р</t>
  </si>
  <si>
    <t>Щиток грязевой правый КАМАЗ 5320-8403274</t>
  </si>
  <si>
    <t>Электроклапан ПЖД со свечой в сборе КАМАЗ</t>
  </si>
  <si>
    <t xml:space="preserve">Предельная стомость лота составляет  1149047,42 рублей (с НДС) </t>
  </si>
  <si>
    <t xml:space="preserve">Приложение №7.2 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</si>
  <si>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</si>
  <si>
    <t xml:space="preserve">                                                         Зам. директора         ________________________________/Ильин А.И./</t>
  </si>
  <si>
    <t xml:space="preserve">                                                       Зам. директора         ________________________________/Ильин А.И./</t>
  </si>
  <si>
    <t xml:space="preserve">                                                                                                                                                            подпись                                                (Ф.И.О.)</t>
  </si>
  <si>
    <t xml:space="preserve">                                                                                                                                                                подпись                                                (Ф.И.О.)</t>
  </si>
  <si>
    <t>Итого:</t>
  </si>
  <si>
    <t>в т.ч. НДС 18%</t>
  </si>
  <si>
    <t>Поставшик:</t>
  </si>
  <si>
    <t>Покупатель:</t>
  </si>
  <si>
    <t>Директор</t>
  </si>
  <si>
    <t>Генеральный директор</t>
  </si>
  <si>
    <t>___________________/Р.М. Хабибрахманов/</t>
  </si>
  <si>
    <t>_________________________/Р.Р. Сафеев/</t>
  </si>
  <si>
    <t>к Договору №_________________</t>
  </si>
  <si>
    <t>от _____ __________________ 2013</t>
  </si>
  <si>
    <t>Спецификация Товаров</t>
  </si>
  <si>
    <t>рабочий столбец</t>
  </si>
  <si>
    <t>450000, Республика Башкортостан, г. Уфа, ул. Каспийская, 14;  ул.Майкопская, 61</t>
  </si>
  <si>
    <t>с 01.01.2015г. по 31.12.2015г.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</si>
  <si>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5) Срок гарантийного обслуживания не менее срока завода изготовителя, но не менее 12 месяцев.</t>
  </si>
  <si>
    <t>Спецификация поставки запасных частей к автомобилям марки КАМАЗ</t>
  </si>
  <si>
    <t xml:space="preserve">Предельная стомость лота составляет 1 378 856,90 рублей (с НДС) </t>
  </si>
  <si>
    <t>Коэффициент снижения*</t>
  </si>
  <si>
    <t xml:space="preserve">Цена претендента с учетом коэффициента снижения, руб. без НДС </t>
  </si>
  <si>
    <t xml:space="preserve">Цена претендента с учетом коэффициента снижения, руб. с НДС </t>
  </si>
  <si>
    <t xml:space="preserve">* В столбце «Коэффициент снижения» необходимо указать размер коэффициента снижения:
Претендент в заявке предоставляет предложение о коэффициенте снижения к начальной (максимальной) цене за единицу товара, установленной в  разделе 4 «Техническое задание» настоящей Документации, произведение которого, на начальную (максимальную) цену за единицу товара должно привести к снижению цены единицы товара в предложении Претендента. Коэффициент снижения выражается в виде десятичной дроби. Десятичная дробь указывается с десятичным разделителем в виде запятой для разделения целой и дробной части.
** В столбце «Цена претендента  без НДС/ с НДС с учетом коэффициента снижения» необходимо указать цену единицы товара, которая определяется путем произведения начальной (максимальной) цены единицы товара на коэффициент снижения, предложенный Претендентом.
</t>
  </si>
  <si>
    <t>Приложение №1.5</t>
  </si>
  <si>
    <t xml:space="preserve">Начальная (максимальная) цена без НДС </t>
  </si>
  <si>
    <t xml:space="preserve">Начальная (максимальная) цена с НДС </t>
  </si>
</sst>
</file>

<file path=xl/styles.xml><?xml version="1.0" encoding="utf-8"?>
<styleSheet xmlns="http://schemas.openxmlformats.org/spreadsheetml/2006/main">
  <numFmts count="5">
    <numFmt numFmtId="164" formatCode="#,##0.00_р_."/>
    <numFmt numFmtId="165" formatCode="#,##0.000"/>
    <numFmt numFmtId="166" formatCode="#,##0_ ;[Red]\-#,##0\ "/>
    <numFmt numFmtId="167" formatCode="0.00&quot; Руб&quot;"/>
    <numFmt numFmtId="168" formatCode="#,##0.00&quot; Руб&quot;"/>
  </numFmts>
  <fonts count="14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11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4" xfId="0" applyFont="1" applyBorder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0" fontId="5" fillId="0" borderId="7" xfId="0" applyFont="1" applyBorder="1"/>
    <xf numFmtId="0" fontId="5" fillId="0" borderId="13" xfId="0" applyFont="1" applyFill="1" applyBorder="1" applyAlignment="1">
      <alignment horizontal="right"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7" xfId="0" applyFont="1" applyBorder="1" applyAlignment="1">
      <alignment horizontal="right"/>
    </xf>
    <xf numFmtId="0" fontId="5" fillId="0" borderId="1" xfId="1" applyFont="1" applyFill="1" applyBorder="1" applyAlignment="1" applyProtection="1">
      <alignment horizontal="center" wrapText="1"/>
    </xf>
    <xf numFmtId="166" fontId="9" fillId="0" borderId="1" xfId="2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167" fontId="0" fillId="0" borderId="1" xfId="0" applyNumberFormat="1" applyFont="1" applyBorder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1" fillId="0" borderId="0" xfId="0" applyFont="1"/>
    <xf numFmtId="0" fontId="10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4" fontId="1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64" fontId="6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5" fillId="0" borderId="1" xfId="0" applyFont="1" applyBorder="1" applyAlignment="1"/>
    <xf numFmtId="0" fontId="0" fillId="0" borderId="1" xfId="0" applyFont="1" applyBorder="1" applyAlignment="1">
      <alignment vertical="center" wrapText="1"/>
    </xf>
    <xf numFmtId="168" fontId="0" fillId="0" borderId="1" xfId="0" applyNumberFormat="1" applyFont="1" applyBorder="1" applyAlignment="1">
      <alignment horizontal="right" vertical="center"/>
    </xf>
    <xf numFmtId="0" fontId="0" fillId="0" borderId="1" xfId="0" applyBorder="1" applyAlignment="1"/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2" fillId="0" borderId="1" xfId="0" applyFont="1" applyBorder="1" applyAlignment="1"/>
    <xf numFmtId="0" fontId="2" fillId="0" borderId="1" xfId="1" applyFont="1" applyFill="1" applyBorder="1" applyAlignment="1" applyProtection="1">
      <alignment horizontal="center" wrapText="1"/>
    </xf>
    <xf numFmtId="0" fontId="2" fillId="0" borderId="1" xfId="0" applyFont="1" applyBorder="1" applyAlignment="1">
      <alignment horizontal="center"/>
    </xf>
    <xf numFmtId="166" fontId="13" fillId="0" borderId="1" xfId="2" applyNumberFormat="1" applyFont="1" applyFill="1" applyBorder="1" applyAlignment="1">
      <alignment horizontal="center" wrapText="1"/>
    </xf>
    <xf numFmtId="0" fontId="0" fillId="0" borderId="1" xfId="0" applyFont="1" applyBorder="1" applyAlignment="1"/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/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4" fontId="0" fillId="0" borderId="0" xfId="0" applyNumberFormat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0" fillId="0" borderId="14" xfId="0" applyBorder="1" applyAlignment="1">
      <alignment horizontal="center" wrapText="1"/>
    </xf>
    <xf numFmtId="0" fontId="0" fillId="0" borderId="9" xfId="0" applyBorder="1" applyAlignment="1">
      <alignment horizontal="center" wrapText="1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420</xdr:row>
      <xdr:rowOff>0</xdr:rowOff>
    </xdr:from>
    <xdr:to>
      <xdr:col>2</xdr:col>
      <xdr:colOff>190500</xdr:colOff>
      <xdr:row>420</xdr:row>
      <xdr:rowOff>161925</xdr:rowOff>
    </xdr:to>
    <xdr:sp macro="" textlink="">
      <xdr:nvSpPr>
        <xdr:cNvPr id="2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1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1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1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1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1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1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1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1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1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1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2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2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2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2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2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2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2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2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2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2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3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3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3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3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3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3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3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420</xdr:row>
      <xdr:rowOff>0</xdr:rowOff>
    </xdr:from>
    <xdr:to>
      <xdr:col>2</xdr:col>
      <xdr:colOff>190500</xdr:colOff>
      <xdr:row>420</xdr:row>
      <xdr:rowOff>161925</xdr:rowOff>
    </xdr:to>
    <xdr:sp macro="" textlink="">
      <xdr:nvSpPr>
        <xdr:cNvPr id="37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3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3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4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4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4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4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4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45" name="Прямоугольник 44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4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4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4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4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5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5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5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5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5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5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5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5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5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5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6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6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6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6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6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6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6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6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6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6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7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420</xdr:row>
      <xdr:rowOff>0</xdr:rowOff>
    </xdr:from>
    <xdr:to>
      <xdr:col>1</xdr:col>
      <xdr:colOff>4029075</xdr:colOff>
      <xdr:row>420</xdr:row>
      <xdr:rowOff>161925</xdr:rowOff>
    </xdr:to>
    <xdr:sp macro="" textlink="">
      <xdr:nvSpPr>
        <xdr:cNvPr id="7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21"/>
  <sheetViews>
    <sheetView tabSelected="1" view="pageBreakPreview" topLeftCell="C1" zoomScale="85" zoomScaleNormal="70" zoomScaleSheetLayoutView="85" workbookViewId="0">
      <selection activeCell="H4" sqref="H4:H5"/>
    </sheetView>
  </sheetViews>
  <sheetFormatPr defaultRowHeight="12.75"/>
  <cols>
    <col min="1" max="1" width="6.42578125" customWidth="1"/>
    <col min="2" max="2" width="63.85546875" customWidth="1"/>
    <col min="3" max="3" width="43.28515625" customWidth="1"/>
    <col min="4" max="4" width="10.28515625" style="2" customWidth="1"/>
    <col min="5" max="5" width="12.140625" customWidth="1"/>
    <col min="6" max="6" width="18.140625" style="18" customWidth="1"/>
    <col min="7" max="7" width="17.85546875" style="18" customWidth="1"/>
    <col min="8" max="8" width="21.85546875" customWidth="1"/>
    <col min="9" max="9" width="14" hidden="1" customWidth="1"/>
    <col min="10" max="10" width="22.7109375" customWidth="1"/>
    <col min="11" max="11" width="19.85546875" customWidth="1"/>
  </cols>
  <sheetData>
    <row r="1" spans="1:11" ht="21" customHeight="1">
      <c r="A1" s="15"/>
      <c r="B1" s="15"/>
      <c r="C1" s="15"/>
      <c r="D1" s="15"/>
      <c r="E1" s="15"/>
      <c r="F1" s="19"/>
      <c r="J1" s="98" t="s">
        <v>439</v>
      </c>
      <c r="K1" s="98"/>
    </row>
    <row r="2" spans="1:11" ht="15.75">
      <c r="A2" s="15"/>
      <c r="B2" s="83" t="s">
        <v>433</v>
      </c>
      <c r="C2" s="83"/>
      <c r="D2" s="83"/>
      <c r="E2" s="83"/>
      <c r="F2" s="83"/>
      <c r="G2" s="83"/>
      <c r="H2" s="47"/>
    </row>
    <row r="3" spans="1:11" ht="15.75">
      <c r="A3" s="102"/>
      <c r="B3" s="102"/>
      <c r="C3" s="102"/>
      <c r="D3" s="102"/>
      <c r="E3" s="102"/>
      <c r="F3" s="102"/>
      <c r="G3" s="102"/>
      <c r="H3" s="15"/>
    </row>
    <row r="4" spans="1:11" ht="34.5" customHeight="1">
      <c r="A4" s="103" t="s">
        <v>0</v>
      </c>
      <c r="B4" s="103"/>
      <c r="C4" s="103"/>
      <c r="D4" s="103"/>
      <c r="E4" s="99" t="s">
        <v>1</v>
      </c>
      <c r="F4" s="99" t="s">
        <v>440</v>
      </c>
      <c r="G4" s="99" t="s">
        <v>441</v>
      </c>
      <c r="H4" s="99" t="s">
        <v>435</v>
      </c>
      <c r="I4" s="99" t="s">
        <v>436</v>
      </c>
      <c r="J4" s="99" t="s">
        <v>436</v>
      </c>
      <c r="K4" s="99" t="s">
        <v>437</v>
      </c>
    </row>
    <row r="5" spans="1:11" ht="84.75" customHeight="1">
      <c r="A5" s="103"/>
      <c r="B5" s="5" t="s">
        <v>14</v>
      </c>
      <c r="C5" s="14" t="s">
        <v>15</v>
      </c>
      <c r="D5" s="14" t="s">
        <v>3</v>
      </c>
      <c r="E5" s="99"/>
      <c r="F5" s="99"/>
      <c r="G5" s="99"/>
      <c r="H5" s="99"/>
      <c r="I5" s="99"/>
      <c r="J5" s="99"/>
      <c r="K5" s="99"/>
    </row>
    <row r="6" spans="1:11" ht="15.75">
      <c r="A6" s="100"/>
      <c r="B6" s="100"/>
      <c r="C6" s="100"/>
      <c r="D6" s="100"/>
      <c r="E6" s="100"/>
      <c r="F6" s="101"/>
      <c r="G6" s="101"/>
      <c r="H6" s="74"/>
      <c r="I6" s="75"/>
      <c r="J6" s="60"/>
      <c r="K6" s="60"/>
    </row>
    <row r="7" spans="1:11" s="17" customFormat="1" ht="17.25" customHeight="1">
      <c r="A7" s="57">
        <v>1</v>
      </c>
      <c r="B7" s="58" t="s">
        <v>22</v>
      </c>
      <c r="C7" s="29" t="s">
        <v>21</v>
      </c>
      <c r="D7" s="22" t="s">
        <v>4</v>
      </c>
      <c r="E7" s="30">
        <v>1</v>
      </c>
      <c r="F7" s="60">
        <f>I7*1.2</f>
        <v>1174.8</v>
      </c>
      <c r="G7" s="36">
        <f>F7*1.18</f>
        <v>1386.2639999999999</v>
      </c>
      <c r="H7" s="76"/>
      <c r="I7" s="36">
        <v>979</v>
      </c>
      <c r="J7" s="60"/>
      <c r="K7" s="60"/>
    </row>
    <row r="8" spans="1:11" s="17" customFormat="1" ht="17.25" customHeight="1">
      <c r="A8" s="57">
        <v>2</v>
      </c>
      <c r="B8" s="58" t="s">
        <v>23</v>
      </c>
      <c r="C8" s="29" t="s">
        <v>21</v>
      </c>
      <c r="D8" s="22" t="s">
        <v>4</v>
      </c>
      <c r="E8" s="30">
        <v>1</v>
      </c>
      <c r="F8" s="60">
        <f t="shared" ref="F8:F77" si="0">I8*1.2</f>
        <v>3289.2</v>
      </c>
      <c r="G8" s="36">
        <f t="shared" ref="G8:G77" si="1">F8*1.18</f>
        <v>3881.2559999999994</v>
      </c>
      <c r="H8" s="76"/>
      <c r="I8" s="59">
        <v>2741</v>
      </c>
      <c r="J8" s="60"/>
      <c r="K8" s="60"/>
    </row>
    <row r="9" spans="1:11" s="17" customFormat="1" ht="17.25" customHeight="1">
      <c r="A9" s="61">
        <v>3</v>
      </c>
      <c r="B9" s="58" t="s">
        <v>24</v>
      </c>
      <c r="C9" s="29" t="s">
        <v>21</v>
      </c>
      <c r="D9" s="62" t="s">
        <v>4</v>
      </c>
      <c r="E9" s="30">
        <v>1</v>
      </c>
      <c r="F9" s="60">
        <v>20312.400000000001</v>
      </c>
      <c r="G9" s="36">
        <f t="shared" si="1"/>
        <v>23968.632000000001</v>
      </c>
      <c r="H9" s="76"/>
      <c r="I9" s="59"/>
      <c r="J9" s="60"/>
      <c r="K9" s="60"/>
    </row>
    <row r="10" spans="1:11" s="17" customFormat="1" ht="17.25" customHeight="1">
      <c r="A10" s="61">
        <v>4</v>
      </c>
      <c r="B10" s="58" t="s">
        <v>25</v>
      </c>
      <c r="C10" s="29" t="s">
        <v>21</v>
      </c>
      <c r="D10" s="22" t="s">
        <v>4</v>
      </c>
      <c r="E10" s="30">
        <v>1</v>
      </c>
      <c r="F10" s="60">
        <f t="shared" si="0"/>
        <v>4788</v>
      </c>
      <c r="G10" s="36">
        <f t="shared" si="1"/>
        <v>5649.84</v>
      </c>
      <c r="H10" s="76"/>
      <c r="I10" s="59">
        <v>3990</v>
      </c>
      <c r="J10" s="60"/>
      <c r="K10" s="60"/>
    </row>
    <row r="11" spans="1:11" s="17" customFormat="1" ht="17.25" customHeight="1">
      <c r="A11" s="61">
        <v>5</v>
      </c>
      <c r="B11" s="58" t="s">
        <v>26</v>
      </c>
      <c r="C11" s="29" t="s">
        <v>21</v>
      </c>
      <c r="D11" s="22" t="s">
        <v>4</v>
      </c>
      <c r="E11" s="30">
        <v>1</v>
      </c>
      <c r="F11" s="60">
        <f t="shared" si="0"/>
        <v>4983.5999999999995</v>
      </c>
      <c r="G11" s="36">
        <f t="shared" si="1"/>
        <v>5880.6479999999992</v>
      </c>
      <c r="H11" s="76"/>
      <c r="I11" s="59">
        <v>4153</v>
      </c>
      <c r="J11" s="60"/>
      <c r="K11" s="60"/>
    </row>
    <row r="12" spans="1:11" s="17" customFormat="1" ht="17.25" customHeight="1">
      <c r="A12" s="61">
        <v>6</v>
      </c>
      <c r="B12" s="58" t="s">
        <v>27</v>
      </c>
      <c r="C12" s="29" t="s">
        <v>21</v>
      </c>
      <c r="D12" s="22" t="s">
        <v>4</v>
      </c>
      <c r="E12" s="30">
        <v>1</v>
      </c>
      <c r="F12" s="60">
        <f t="shared" si="0"/>
        <v>3488.4</v>
      </c>
      <c r="G12" s="36">
        <f t="shared" si="1"/>
        <v>4116.3119999999999</v>
      </c>
      <c r="H12" s="76"/>
      <c r="I12" s="59">
        <v>2907</v>
      </c>
      <c r="J12" s="60"/>
      <c r="K12" s="60"/>
    </row>
    <row r="13" spans="1:11" s="17" customFormat="1" ht="17.25" customHeight="1">
      <c r="A13" s="61">
        <v>7</v>
      </c>
      <c r="B13" s="58" t="s">
        <v>28</v>
      </c>
      <c r="C13" s="29" t="s">
        <v>21</v>
      </c>
      <c r="D13" s="22" t="s">
        <v>4</v>
      </c>
      <c r="E13" s="30">
        <v>1</v>
      </c>
      <c r="F13" s="60">
        <f t="shared" si="0"/>
        <v>3396</v>
      </c>
      <c r="G13" s="36">
        <f t="shared" si="1"/>
        <v>4007.2799999999997</v>
      </c>
      <c r="H13" s="76"/>
      <c r="I13" s="59">
        <v>2830</v>
      </c>
      <c r="J13" s="60"/>
      <c r="K13" s="60"/>
    </row>
    <row r="14" spans="1:11" s="17" customFormat="1" ht="17.25" customHeight="1">
      <c r="A14" s="61">
        <v>8</v>
      </c>
      <c r="B14" s="58" t="s">
        <v>29</v>
      </c>
      <c r="C14" s="29" t="s">
        <v>21</v>
      </c>
      <c r="D14" s="22" t="s">
        <v>4</v>
      </c>
      <c r="E14" s="30">
        <v>1</v>
      </c>
      <c r="F14" s="60">
        <f t="shared" si="0"/>
        <v>5637.5999999999995</v>
      </c>
      <c r="G14" s="36">
        <f t="shared" si="1"/>
        <v>6652.3679999999986</v>
      </c>
      <c r="H14" s="76"/>
      <c r="I14" s="59">
        <v>4698</v>
      </c>
      <c r="J14" s="60"/>
      <c r="K14" s="60"/>
    </row>
    <row r="15" spans="1:11" s="17" customFormat="1" ht="17.25" customHeight="1">
      <c r="A15" s="61">
        <v>9</v>
      </c>
      <c r="B15" s="58" t="s">
        <v>30</v>
      </c>
      <c r="C15" s="29" t="s">
        <v>21</v>
      </c>
      <c r="D15" s="22" t="s">
        <v>4</v>
      </c>
      <c r="E15" s="30">
        <v>1</v>
      </c>
      <c r="F15" s="60">
        <f t="shared" si="0"/>
        <v>1654.8</v>
      </c>
      <c r="G15" s="36">
        <f t="shared" si="1"/>
        <v>1952.6639999999998</v>
      </c>
      <c r="H15" s="76"/>
      <c r="I15" s="59">
        <v>1379</v>
      </c>
      <c r="J15" s="60"/>
      <c r="K15" s="60"/>
    </row>
    <row r="16" spans="1:11" s="17" customFormat="1" ht="17.25" customHeight="1">
      <c r="A16" s="61">
        <v>10</v>
      </c>
      <c r="B16" s="58" t="s">
        <v>31</v>
      </c>
      <c r="C16" s="29" t="s">
        <v>21</v>
      </c>
      <c r="D16" s="22" t="s">
        <v>4</v>
      </c>
      <c r="E16" s="30">
        <v>1</v>
      </c>
      <c r="F16" s="60">
        <f t="shared" si="0"/>
        <v>4359.5999999999995</v>
      </c>
      <c r="G16" s="36">
        <f t="shared" si="1"/>
        <v>5144.3279999999995</v>
      </c>
      <c r="H16" s="76"/>
      <c r="I16" s="59">
        <v>3633</v>
      </c>
      <c r="J16" s="60"/>
      <c r="K16" s="60"/>
    </row>
    <row r="17" spans="1:11" s="17" customFormat="1" ht="17.25" customHeight="1">
      <c r="A17" s="61">
        <v>11</v>
      </c>
      <c r="B17" s="58" t="s">
        <v>32</v>
      </c>
      <c r="C17" s="29" t="s">
        <v>21</v>
      </c>
      <c r="D17" s="22" t="s">
        <v>4</v>
      </c>
      <c r="E17" s="30">
        <v>1</v>
      </c>
      <c r="F17" s="60">
        <f t="shared" si="0"/>
        <v>1687.2</v>
      </c>
      <c r="G17" s="36">
        <f t="shared" si="1"/>
        <v>1990.896</v>
      </c>
      <c r="H17" s="76"/>
      <c r="I17" s="59">
        <v>1406</v>
      </c>
      <c r="J17" s="60"/>
      <c r="K17" s="60"/>
    </row>
    <row r="18" spans="1:11" s="17" customFormat="1" ht="17.25" customHeight="1">
      <c r="A18" s="61">
        <v>12</v>
      </c>
      <c r="B18" s="58" t="s">
        <v>33</v>
      </c>
      <c r="C18" s="29" t="s">
        <v>21</v>
      </c>
      <c r="D18" s="22" t="s">
        <v>4</v>
      </c>
      <c r="E18" s="30">
        <v>1</v>
      </c>
      <c r="F18" s="60">
        <f t="shared" si="0"/>
        <v>7520.4</v>
      </c>
      <c r="G18" s="36">
        <f t="shared" si="1"/>
        <v>8874.0719999999983</v>
      </c>
      <c r="H18" s="76"/>
      <c r="I18" s="59">
        <v>6267</v>
      </c>
      <c r="J18" s="60"/>
      <c r="K18" s="60"/>
    </row>
    <row r="19" spans="1:11" s="17" customFormat="1" ht="17.25" customHeight="1">
      <c r="A19" s="61">
        <v>13</v>
      </c>
      <c r="B19" s="58" t="s">
        <v>34</v>
      </c>
      <c r="C19" s="29" t="s">
        <v>21</v>
      </c>
      <c r="D19" s="22" t="s">
        <v>4</v>
      </c>
      <c r="E19" s="30">
        <v>1</v>
      </c>
      <c r="F19" s="60">
        <f t="shared" si="0"/>
        <v>3600</v>
      </c>
      <c r="G19" s="36">
        <f t="shared" si="1"/>
        <v>4248</v>
      </c>
      <c r="H19" s="76"/>
      <c r="I19" s="59">
        <v>3000</v>
      </c>
      <c r="J19" s="60"/>
      <c r="K19" s="60"/>
    </row>
    <row r="20" spans="1:11" s="17" customFormat="1" ht="17.25" customHeight="1">
      <c r="A20" s="61">
        <v>14</v>
      </c>
      <c r="B20" s="58" t="s">
        <v>35</v>
      </c>
      <c r="C20" s="29" t="s">
        <v>21</v>
      </c>
      <c r="D20" s="22" t="s">
        <v>4</v>
      </c>
      <c r="E20" s="30">
        <v>1</v>
      </c>
      <c r="F20" s="60">
        <f t="shared" si="0"/>
        <v>2360.4</v>
      </c>
      <c r="G20" s="36">
        <f t="shared" si="1"/>
        <v>2785.2719999999999</v>
      </c>
      <c r="H20" s="76"/>
      <c r="I20" s="59">
        <v>1967</v>
      </c>
      <c r="J20" s="60"/>
      <c r="K20" s="60"/>
    </row>
    <row r="21" spans="1:11" s="17" customFormat="1" ht="17.25" customHeight="1">
      <c r="A21" s="61">
        <v>15</v>
      </c>
      <c r="B21" s="58" t="s">
        <v>36</v>
      </c>
      <c r="C21" s="29" t="s">
        <v>21</v>
      </c>
      <c r="D21" s="22" t="s">
        <v>4</v>
      </c>
      <c r="E21" s="30">
        <v>1</v>
      </c>
      <c r="F21" s="60">
        <f t="shared" si="0"/>
        <v>4036.7999999999997</v>
      </c>
      <c r="G21" s="36">
        <f t="shared" si="1"/>
        <v>4763.4239999999991</v>
      </c>
      <c r="H21" s="76"/>
      <c r="I21" s="59">
        <v>3364</v>
      </c>
      <c r="J21" s="60"/>
      <c r="K21" s="60"/>
    </row>
    <row r="22" spans="1:11" s="17" customFormat="1" ht="17.25" customHeight="1">
      <c r="A22" s="61">
        <v>16</v>
      </c>
      <c r="B22" s="58" t="s">
        <v>37</v>
      </c>
      <c r="C22" s="29" t="s">
        <v>21</v>
      </c>
      <c r="D22" s="22" t="s">
        <v>4</v>
      </c>
      <c r="E22" s="30">
        <v>1</v>
      </c>
      <c r="F22" s="60">
        <f t="shared" si="0"/>
        <v>7834.7999999999993</v>
      </c>
      <c r="G22" s="36">
        <f t="shared" si="1"/>
        <v>9245.0639999999985</v>
      </c>
      <c r="H22" s="76"/>
      <c r="I22" s="59">
        <v>6529</v>
      </c>
      <c r="J22" s="60"/>
      <c r="K22" s="60"/>
    </row>
    <row r="23" spans="1:11" s="17" customFormat="1" ht="17.25" customHeight="1">
      <c r="A23" s="61">
        <v>17</v>
      </c>
      <c r="B23" s="58" t="s">
        <v>38</v>
      </c>
      <c r="C23" s="29" t="s">
        <v>21</v>
      </c>
      <c r="D23" s="22" t="s">
        <v>4</v>
      </c>
      <c r="E23" s="30">
        <v>1</v>
      </c>
      <c r="F23" s="60">
        <f t="shared" si="0"/>
        <v>3908.3999999999996</v>
      </c>
      <c r="G23" s="36">
        <f t="shared" si="1"/>
        <v>4611.9119999999994</v>
      </c>
      <c r="H23" s="76"/>
      <c r="I23" s="59">
        <v>3257</v>
      </c>
      <c r="J23" s="60"/>
      <c r="K23" s="60"/>
    </row>
    <row r="24" spans="1:11" s="17" customFormat="1" ht="17.25" customHeight="1">
      <c r="A24" s="61">
        <v>18</v>
      </c>
      <c r="B24" s="58" t="s">
        <v>39</v>
      </c>
      <c r="C24" s="29" t="s">
        <v>21</v>
      </c>
      <c r="D24" s="22" t="s">
        <v>4</v>
      </c>
      <c r="E24" s="30">
        <v>1</v>
      </c>
      <c r="F24" s="60">
        <f t="shared" si="0"/>
        <v>3510</v>
      </c>
      <c r="G24" s="36">
        <f t="shared" si="1"/>
        <v>4141.8</v>
      </c>
      <c r="H24" s="76"/>
      <c r="I24" s="59">
        <v>2925</v>
      </c>
      <c r="J24" s="60"/>
      <c r="K24" s="60"/>
    </row>
    <row r="25" spans="1:11" s="17" customFormat="1" ht="17.25" customHeight="1">
      <c r="A25" s="61">
        <v>19</v>
      </c>
      <c r="B25" s="58" t="s">
        <v>40</v>
      </c>
      <c r="C25" s="29" t="s">
        <v>21</v>
      </c>
      <c r="D25" s="22" t="s">
        <v>4</v>
      </c>
      <c r="E25" s="30">
        <v>1</v>
      </c>
      <c r="F25" s="60">
        <f t="shared" si="0"/>
        <v>2077.1999999999998</v>
      </c>
      <c r="G25" s="36">
        <f t="shared" si="1"/>
        <v>2451.0959999999995</v>
      </c>
      <c r="H25" s="76"/>
      <c r="I25" s="59">
        <v>1731</v>
      </c>
      <c r="J25" s="60"/>
      <c r="K25" s="60"/>
    </row>
    <row r="26" spans="1:11" s="17" customFormat="1" ht="17.25" customHeight="1">
      <c r="A26" s="61">
        <v>20</v>
      </c>
      <c r="B26" s="58" t="s">
        <v>41</v>
      </c>
      <c r="C26" s="29" t="s">
        <v>21</v>
      </c>
      <c r="D26" s="22" t="s">
        <v>4</v>
      </c>
      <c r="E26" s="30">
        <v>1</v>
      </c>
      <c r="F26" s="60">
        <f t="shared" si="0"/>
        <v>2124</v>
      </c>
      <c r="G26" s="36">
        <f t="shared" si="1"/>
        <v>2506.3199999999997</v>
      </c>
      <c r="H26" s="76"/>
      <c r="I26" s="59">
        <v>1770</v>
      </c>
      <c r="J26" s="60"/>
      <c r="K26" s="60"/>
    </row>
    <row r="27" spans="1:11" s="17" customFormat="1" ht="17.25" customHeight="1">
      <c r="A27" s="61">
        <v>21</v>
      </c>
      <c r="B27" s="58" t="s">
        <v>42</v>
      </c>
      <c r="C27" s="29" t="s">
        <v>21</v>
      </c>
      <c r="D27" s="22" t="s">
        <v>4</v>
      </c>
      <c r="E27" s="30">
        <v>1</v>
      </c>
      <c r="F27" s="60">
        <f t="shared" si="0"/>
        <v>2330.4</v>
      </c>
      <c r="G27" s="36">
        <f t="shared" si="1"/>
        <v>2749.8719999999998</v>
      </c>
      <c r="H27" s="76"/>
      <c r="I27" s="59">
        <v>1942</v>
      </c>
      <c r="J27" s="60"/>
      <c r="K27" s="60"/>
    </row>
    <row r="28" spans="1:11" s="17" customFormat="1" ht="17.25" customHeight="1">
      <c r="A28" s="61">
        <v>22</v>
      </c>
      <c r="B28" s="58" t="s">
        <v>43</v>
      </c>
      <c r="C28" s="29" t="s">
        <v>21</v>
      </c>
      <c r="D28" s="22" t="s">
        <v>4</v>
      </c>
      <c r="E28" s="30">
        <v>1</v>
      </c>
      <c r="F28" s="60">
        <f t="shared" si="0"/>
        <v>3025.2</v>
      </c>
      <c r="G28" s="36">
        <f t="shared" si="1"/>
        <v>3569.7359999999994</v>
      </c>
      <c r="H28" s="76"/>
      <c r="I28" s="59">
        <v>2521</v>
      </c>
      <c r="J28" s="60"/>
      <c r="K28" s="60"/>
    </row>
    <row r="29" spans="1:11" s="17" customFormat="1" ht="17.25" customHeight="1">
      <c r="A29" s="61">
        <v>23</v>
      </c>
      <c r="B29" s="58" t="s">
        <v>44</v>
      </c>
      <c r="C29" s="29" t="s">
        <v>21</v>
      </c>
      <c r="D29" s="22" t="s">
        <v>4</v>
      </c>
      <c r="E29" s="30">
        <v>1</v>
      </c>
      <c r="F29" s="60">
        <f t="shared" si="0"/>
        <v>1141.2</v>
      </c>
      <c r="G29" s="36">
        <f t="shared" si="1"/>
        <v>1346.616</v>
      </c>
      <c r="H29" s="76"/>
      <c r="I29" s="36">
        <v>951</v>
      </c>
      <c r="J29" s="60"/>
      <c r="K29" s="60"/>
    </row>
    <row r="30" spans="1:11" s="17" customFormat="1" ht="17.25" customHeight="1">
      <c r="A30" s="61">
        <v>24</v>
      </c>
      <c r="B30" s="58" t="s">
        <v>45</v>
      </c>
      <c r="C30" s="29" t="s">
        <v>21</v>
      </c>
      <c r="D30" s="22" t="s">
        <v>4</v>
      </c>
      <c r="E30" s="30">
        <v>1</v>
      </c>
      <c r="F30" s="60">
        <f t="shared" si="0"/>
        <v>1017.5999999999999</v>
      </c>
      <c r="G30" s="36">
        <f t="shared" si="1"/>
        <v>1200.7679999999998</v>
      </c>
      <c r="H30" s="76"/>
      <c r="I30" s="36">
        <v>848</v>
      </c>
      <c r="J30" s="60"/>
      <c r="K30" s="60"/>
    </row>
    <row r="31" spans="1:11" s="17" customFormat="1" ht="17.25" customHeight="1">
      <c r="A31" s="61">
        <v>25</v>
      </c>
      <c r="B31" s="58" t="s">
        <v>46</v>
      </c>
      <c r="C31" s="29" t="s">
        <v>21</v>
      </c>
      <c r="D31" s="22" t="s">
        <v>4</v>
      </c>
      <c r="E31" s="30">
        <v>1</v>
      </c>
      <c r="F31" s="60">
        <f t="shared" si="0"/>
        <v>1268.3999999999999</v>
      </c>
      <c r="G31" s="36">
        <f t="shared" si="1"/>
        <v>1496.7119999999998</v>
      </c>
      <c r="H31" s="76"/>
      <c r="I31" s="59">
        <v>1057</v>
      </c>
      <c r="J31" s="60"/>
      <c r="K31" s="60"/>
    </row>
    <row r="32" spans="1:11" s="17" customFormat="1" ht="17.25" customHeight="1">
      <c r="A32" s="61">
        <v>26</v>
      </c>
      <c r="B32" s="58" t="s">
        <v>47</v>
      </c>
      <c r="C32" s="29" t="s">
        <v>21</v>
      </c>
      <c r="D32" s="22" t="s">
        <v>4</v>
      </c>
      <c r="E32" s="30">
        <v>1</v>
      </c>
      <c r="F32" s="60">
        <f t="shared" si="0"/>
        <v>1549.2</v>
      </c>
      <c r="G32" s="36">
        <f t="shared" si="1"/>
        <v>1828.056</v>
      </c>
      <c r="H32" s="76"/>
      <c r="I32" s="59">
        <v>1291</v>
      </c>
      <c r="J32" s="60"/>
      <c r="K32" s="60"/>
    </row>
    <row r="33" spans="1:11" s="17" customFormat="1" ht="17.25" customHeight="1">
      <c r="A33" s="61">
        <v>27</v>
      </c>
      <c r="B33" s="58" t="s">
        <v>48</v>
      </c>
      <c r="C33" s="29" t="s">
        <v>21</v>
      </c>
      <c r="D33" s="22" t="s">
        <v>4</v>
      </c>
      <c r="E33" s="30">
        <v>1</v>
      </c>
      <c r="F33" s="60">
        <f t="shared" si="0"/>
        <v>2175.6</v>
      </c>
      <c r="G33" s="36">
        <f t="shared" si="1"/>
        <v>2567.2079999999996</v>
      </c>
      <c r="H33" s="76"/>
      <c r="I33" s="59">
        <v>1813</v>
      </c>
      <c r="J33" s="60"/>
      <c r="K33" s="60"/>
    </row>
    <row r="34" spans="1:11" s="17" customFormat="1" ht="17.25" customHeight="1">
      <c r="A34" s="61">
        <v>28</v>
      </c>
      <c r="B34" s="58" t="s">
        <v>49</v>
      </c>
      <c r="C34" s="29" t="s">
        <v>21</v>
      </c>
      <c r="D34" s="22" t="s">
        <v>4</v>
      </c>
      <c r="E34" s="30">
        <v>1</v>
      </c>
      <c r="F34" s="60">
        <f t="shared" si="0"/>
        <v>3914.3999999999996</v>
      </c>
      <c r="G34" s="36">
        <f t="shared" si="1"/>
        <v>4618.9919999999993</v>
      </c>
      <c r="H34" s="76"/>
      <c r="I34" s="59">
        <v>3262</v>
      </c>
      <c r="J34" s="60"/>
      <c r="K34" s="60"/>
    </row>
    <row r="35" spans="1:11" s="17" customFormat="1" ht="17.25" customHeight="1">
      <c r="A35" s="61">
        <v>29</v>
      </c>
      <c r="B35" s="58" t="s">
        <v>50</v>
      </c>
      <c r="C35" s="29" t="s">
        <v>21</v>
      </c>
      <c r="D35" s="22" t="s">
        <v>4</v>
      </c>
      <c r="E35" s="30">
        <v>1</v>
      </c>
      <c r="F35" s="60">
        <f t="shared" si="0"/>
        <v>1150.8</v>
      </c>
      <c r="G35" s="36">
        <f t="shared" si="1"/>
        <v>1357.944</v>
      </c>
      <c r="H35" s="76"/>
      <c r="I35" s="36">
        <v>959</v>
      </c>
      <c r="J35" s="60"/>
      <c r="K35" s="60"/>
    </row>
    <row r="36" spans="1:11" s="17" customFormat="1" ht="17.25" customHeight="1">
      <c r="A36" s="61">
        <v>30</v>
      </c>
      <c r="B36" s="58" t="s">
        <v>51</v>
      </c>
      <c r="C36" s="29" t="s">
        <v>21</v>
      </c>
      <c r="D36" s="22" t="s">
        <v>4</v>
      </c>
      <c r="E36" s="30">
        <v>1</v>
      </c>
      <c r="F36" s="60">
        <f t="shared" si="0"/>
        <v>3132</v>
      </c>
      <c r="G36" s="36">
        <f t="shared" si="1"/>
        <v>3695.7599999999998</v>
      </c>
      <c r="H36" s="76"/>
      <c r="I36" s="59">
        <v>2610</v>
      </c>
      <c r="J36" s="60"/>
      <c r="K36" s="60"/>
    </row>
    <row r="37" spans="1:11" s="17" customFormat="1" ht="17.25" customHeight="1">
      <c r="A37" s="61">
        <v>31</v>
      </c>
      <c r="B37" s="58" t="s">
        <v>52</v>
      </c>
      <c r="C37" s="29" t="s">
        <v>21</v>
      </c>
      <c r="D37" s="22" t="s">
        <v>4</v>
      </c>
      <c r="E37" s="30">
        <v>1</v>
      </c>
      <c r="F37" s="60">
        <f t="shared" si="0"/>
        <v>4989.5999999999995</v>
      </c>
      <c r="G37" s="36">
        <f t="shared" si="1"/>
        <v>5887.7279999999992</v>
      </c>
      <c r="H37" s="76"/>
      <c r="I37" s="59">
        <v>4158</v>
      </c>
      <c r="J37" s="60"/>
      <c r="K37" s="60"/>
    </row>
    <row r="38" spans="1:11" s="17" customFormat="1" ht="17.25" customHeight="1">
      <c r="A38" s="61">
        <v>32</v>
      </c>
      <c r="B38" s="58" t="s">
        <v>53</v>
      </c>
      <c r="C38" s="29" t="s">
        <v>21</v>
      </c>
      <c r="D38" s="22" t="s">
        <v>4</v>
      </c>
      <c r="E38" s="30">
        <v>1</v>
      </c>
      <c r="F38" s="60">
        <f t="shared" si="0"/>
        <v>5899.2</v>
      </c>
      <c r="G38" s="36">
        <f t="shared" si="1"/>
        <v>6961.0559999999996</v>
      </c>
      <c r="H38" s="76"/>
      <c r="I38" s="59">
        <v>4916</v>
      </c>
      <c r="J38" s="60"/>
      <c r="K38" s="60"/>
    </row>
    <row r="39" spans="1:11" s="17" customFormat="1" ht="17.25" customHeight="1">
      <c r="A39" s="61">
        <v>33</v>
      </c>
      <c r="B39" s="58" t="s">
        <v>54</v>
      </c>
      <c r="C39" s="29" t="s">
        <v>21</v>
      </c>
      <c r="D39" s="22" t="s">
        <v>4</v>
      </c>
      <c r="E39" s="30">
        <v>1</v>
      </c>
      <c r="F39" s="60">
        <f t="shared" si="0"/>
        <v>1401.6</v>
      </c>
      <c r="G39" s="36">
        <f t="shared" si="1"/>
        <v>1653.8879999999997</v>
      </c>
      <c r="H39" s="76"/>
      <c r="I39" s="59">
        <v>1168</v>
      </c>
      <c r="J39" s="60"/>
      <c r="K39" s="60"/>
    </row>
    <row r="40" spans="1:11" s="17" customFormat="1" ht="17.25" customHeight="1">
      <c r="A40" s="61">
        <v>34</v>
      </c>
      <c r="B40" s="58" t="s">
        <v>55</v>
      </c>
      <c r="C40" s="29" t="s">
        <v>21</v>
      </c>
      <c r="D40" s="22" t="s">
        <v>4</v>
      </c>
      <c r="E40" s="30">
        <v>1</v>
      </c>
      <c r="F40" s="60">
        <f t="shared" si="0"/>
        <v>1438.8</v>
      </c>
      <c r="G40" s="36">
        <f t="shared" si="1"/>
        <v>1697.7839999999999</v>
      </c>
      <c r="H40" s="76"/>
      <c r="I40" s="59">
        <v>1199</v>
      </c>
      <c r="J40" s="60"/>
      <c r="K40" s="60"/>
    </row>
    <row r="41" spans="1:11" s="17" customFormat="1" ht="17.25" customHeight="1">
      <c r="A41" s="61">
        <v>35</v>
      </c>
      <c r="B41" s="58" t="s">
        <v>56</v>
      </c>
      <c r="C41" s="29" t="s">
        <v>21</v>
      </c>
      <c r="D41" s="22" t="s">
        <v>4</v>
      </c>
      <c r="E41" s="30">
        <v>1</v>
      </c>
      <c r="F41" s="60">
        <f t="shared" si="0"/>
        <v>1284</v>
      </c>
      <c r="G41" s="36">
        <f t="shared" si="1"/>
        <v>1515.12</v>
      </c>
      <c r="H41" s="76"/>
      <c r="I41" s="59">
        <v>1070</v>
      </c>
      <c r="J41" s="60"/>
      <c r="K41" s="60"/>
    </row>
    <row r="42" spans="1:11" s="17" customFormat="1" ht="17.25" customHeight="1">
      <c r="A42" s="61">
        <v>36</v>
      </c>
      <c r="B42" s="58" t="s">
        <v>57</v>
      </c>
      <c r="C42" s="29" t="s">
        <v>21</v>
      </c>
      <c r="D42" s="22" t="s">
        <v>4</v>
      </c>
      <c r="E42" s="30">
        <v>1</v>
      </c>
      <c r="F42" s="60">
        <f t="shared" si="0"/>
        <v>1707.6</v>
      </c>
      <c r="G42" s="36">
        <f t="shared" si="1"/>
        <v>2014.9679999999998</v>
      </c>
      <c r="H42" s="76"/>
      <c r="I42" s="59">
        <v>1423</v>
      </c>
      <c r="J42" s="60"/>
      <c r="K42" s="60"/>
    </row>
    <row r="43" spans="1:11" s="17" customFormat="1" ht="17.25" customHeight="1">
      <c r="A43" s="61">
        <v>37</v>
      </c>
      <c r="B43" s="58" t="s">
        <v>58</v>
      </c>
      <c r="C43" s="29" t="s">
        <v>21</v>
      </c>
      <c r="D43" s="22" t="s">
        <v>4</v>
      </c>
      <c r="E43" s="30">
        <v>1</v>
      </c>
      <c r="F43" s="60">
        <f t="shared" si="0"/>
        <v>1294.8</v>
      </c>
      <c r="G43" s="36">
        <f t="shared" si="1"/>
        <v>1527.8639999999998</v>
      </c>
      <c r="H43" s="76"/>
      <c r="I43" s="59">
        <v>1079</v>
      </c>
      <c r="J43" s="60"/>
      <c r="K43" s="60"/>
    </row>
    <row r="44" spans="1:11" s="17" customFormat="1" ht="17.25" customHeight="1">
      <c r="A44" s="61">
        <v>38</v>
      </c>
      <c r="B44" s="58" t="s">
        <v>59</v>
      </c>
      <c r="C44" s="29" t="s">
        <v>21</v>
      </c>
      <c r="D44" s="22" t="s">
        <v>4</v>
      </c>
      <c r="E44" s="30">
        <v>1</v>
      </c>
      <c r="F44" s="60">
        <f t="shared" si="0"/>
        <v>4399.2</v>
      </c>
      <c r="G44" s="36">
        <f t="shared" si="1"/>
        <v>5191.0559999999996</v>
      </c>
      <c r="H44" s="76"/>
      <c r="I44" s="59">
        <v>3666</v>
      </c>
      <c r="J44" s="60"/>
      <c r="K44" s="60"/>
    </row>
    <row r="45" spans="1:11" s="17" customFormat="1" ht="17.25" customHeight="1">
      <c r="A45" s="61">
        <v>39</v>
      </c>
      <c r="B45" s="58" t="s">
        <v>60</v>
      </c>
      <c r="C45" s="29" t="s">
        <v>21</v>
      </c>
      <c r="D45" s="22" t="s">
        <v>4</v>
      </c>
      <c r="E45" s="30">
        <v>1</v>
      </c>
      <c r="F45" s="60">
        <f t="shared" si="0"/>
        <v>6612</v>
      </c>
      <c r="G45" s="36">
        <f t="shared" si="1"/>
        <v>7802.16</v>
      </c>
      <c r="H45" s="76"/>
      <c r="I45" s="59">
        <v>5510</v>
      </c>
      <c r="J45" s="60"/>
      <c r="K45" s="60"/>
    </row>
    <row r="46" spans="1:11" s="17" customFormat="1" ht="17.25" customHeight="1">
      <c r="A46" s="61">
        <v>40</v>
      </c>
      <c r="B46" s="58" t="s">
        <v>61</v>
      </c>
      <c r="C46" s="29" t="s">
        <v>21</v>
      </c>
      <c r="D46" s="22" t="s">
        <v>4</v>
      </c>
      <c r="E46" s="30">
        <v>1</v>
      </c>
      <c r="F46" s="60">
        <f t="shared" si="0"/>
        <v>2278.7999999999997</v>
      </c>
      <c r="G46" s="36">
        <f t="shared" si="1"/>
        <v>2688.9839999999995</v>
      </c>
      <c r="H46" s="76"/>
      <c r="I46" s="59">
        <v>1899</v>
      </c>
      <c r="J46" s="60"/>
      <c r="K46" s="60"/>
    </row>
    <row r="47" spans="1:11" s="17" customFormat="1" ht="17.25" customHeight="1">
      <c r="A47" s="61">
        <v>41</v>
      </c>
      <c r="B47" s="58" t="s">
        <v>62</v>
      </c>
      <c r="C47" s="29" t="s">
        <v>21</v>
      </c>
      <c r="D47" s="62" t="s">
        <v>4</v>
      </c>
      <c r="E47" s="30">
        <v>1</v>
      </c>
      <c r="F47" s="60">
        <v>14008.8</v>
      </c>
      <c r="G47" s="36">
        <f t="shared" si="1"/>
        <v>16530.383999999998</v>
      </c>
      <c r="H47" s="76"/>
      <c r="I47" s="59"/>
      <c r="J47" s="60"/>
      <c r="K47" s="60"/>
    </row>
    <row r="48" spans="1:11" s="17" customFormat="1" ht="17.25" customHeight="1">
      <c r="A48" s="61">
        <v>42</v>
      </c>
      <c r="B48" s="58" t="s">
        <v>63</v>
      </c>
      <c r="C48" s="29" t="s">
        <v>21</v>
      </c>
      <c r="D48" s="62" t="s">
        <v>4</v>
      </c>
      <c r="E48" s="30">
        <v>1</v>
      </c>
      <c r="F48" s="60">
        <f t="shared" si="0"/>
        <v>1642.8</v>
      </c>
      <c r="G48" s="36">
        <f t="shared" si="1"/>
        <v>1938.5039999999999</v>
      </c>
      <c r="H48" s="76"/>
      <c r="I48" s="59">
        <v>1369</v>
      </c>
      <c r="J48" s="60"/>
      <c r="K48" s="60"/>
    </row>
    <row r="49" spans="1:11" s="17" customFormat="1" ht="17.25" customHeight="1">
      <c r="A49" s="61">
        <v>43</v>
      </c>
      <c r="B49" s="58" t="s">
        <v>64</v>
      </c>
      <c r="C49" s="29" t="s">
        <v>21</v>
      </c>
      <c r="D49" s="62" t="s">
        <v>4</v>
      </c>
      <c r="E49" s="30">
        <v>1</v>
      </c>
      <c r="F49" s="60">
        <f t="shared" si="0"/>
        <v>1516.8</v>
      </c>
      <c r="G49" s="36">
        <f t="shared" si="1"/>
        <v>1789.8239999999998</v>
      </c>
      <c r="H49" s="76"/>
      <c r="I49" s="59">
        <v>1264</v>
      </c>
      <c r="J49" s="60"/>
      <c r="K49" s="60"/>
    </row>
    <row r="50" spans="1:11" s="17" customFormat="1" ht="17.25" customHeight="1">
      <c r="A50" s="61">
        <v>44</v>
      </c>
      <c r="B50" s="58" t="s">
        <v>65</v>
      </c>
      <c r="C50" s="29" t="s">
        <v>21</v>
      </c>
      <c r="D50" s="62" t="s">
        <v>4</v>
      </c>
      <c r="E50" s="30">
        <v>1</v>
      </c>
      <c r="F50" s="60">
        <f t="shared" si="0"/>
        <v>3952.7999999999997</v>
      </c>
      <c r="G50" s="36">
        <f t="shared" si="1"/>
        <v>4664.3039999999992</v>
      </c>
      <c r="H50" s="76"/>
      <c r="I50" s="59">
        <v>3294</v>
      </c>
      <c r="J50" s="60"/>
      <c r="K50" s="60"/>
    </row>
    <row r="51" spans="1:11" s="17" customFormat="1" ht="17.25" customHeight="1">
      <c r="A51" s="61">
        <v>45</v>
      </c>
      <c r="B51" s="58" t="s">
        <v>66</v>
      </c>
      <c r="C51" s="29" t="s">
        <v>21</v>
      </c>
      <c r="D51" s="62" t="s">
        <v>4</v>
      </c>
      <c r="E51" s="30">
        <v>1</v>
      </c>
      <c r="F51" s="60">
        <v>12594</v>
      </c>
      <c r="G51" s="36">
        <f t="shared" si="1"/>
        <v>14860.92</v>
      </c>
      <c r="H51" s="76"/>
      <c r="I51" s="59"/>
      <c r="J51" s="60"/>
      <c r="K51" s="60"/>
    </row>
    <row r="52" spans="1:11" s="17" customFormat="1" ht="17.25" customHeight="1">
      <c r="A52" s="61">
        <v>46</v>
      </c>
      <c r="B52" s="58" t="s">
        <v>67</v>
      </c>
      <c r="C52" s="29" t="s">
        <v>21</v>
      </c>
      <c r="D52" s="22" t="s">
        <v>4</v>
      </c>
      <c r="E52" s="30">
        <v>1</v>
      </c>
      <c r="F52" s="60">
        <f t="shared" si="0"/>
        <v>1300.8</v>
      </c>
      <c r="G52" s="36">
        <f t="shared" si="1"/>
        <v>1534.944</v>
      </c>
      <c r="H52" s="76"/>
      <c r="I52" s="59">
        <v>1084</v>
      </c>
      <c r="J52" s="60"/>
      <c r="K52" s="60"/>
    </row>
    <row r="53" spans="1:11" s="17" customFormat="1" ht="17.25" customHeight="1">
      <c r="A53" s="61">
        <v>47</v>
      </c>
      <c r="B53" s="58" t="s">
        <v>68</v>
      </c>
      <c r="C53" s="29" t="s">
        <v>21</v>
      </c>
      <c r="D53" s="22" t="s">
        <v>4</v>
      </c>
      <c r="E53" s="30">
        <v>1</v>
      </c>
      <c r="F53" s="60">
        <f t="shared" si="0"/>
        <v>1312.8</v>
      </c>
      <c r="G53" s="36">
        <f t="shared" si="1"/>
        <v>1549.1039999999998</v>
      </c>
      <c r="H53" s="76"/>
      <c r="I53" s="59">
        <v>1094</v>
      </c>
      <c r="J53" s="60"/>
      <c r="K53" s="60"/>
    </row>
    <row r="54" spans="1:11" s="17" customFormat="1" ht="17.25" customHeight="1">
      <c r="A54" s="61">
        <v>48</v>
      </c>
      <c r="B54" s="58" t="s">
        <v>69</v>
      </c>
      <c r="C54" s="29" t="s">
        <v>21</v>
      </c>
      <c r="D54" s="62" t="s">
        <v>4</v>
      </c>
      <c r="E54" s="30">
        <v>2</v>
      </c>
      <c r="F54" s="60">
        <v>18879.599999999999</v>
      </c>
      <c r="G54" s="36">
        <f t="shared" si="1"/>
        <v>22277.927999999996</v>
      </c>
      <c r="H54" s="76"/>
      <c r="I54" s="59"/>
      <c r="J54" s="60"/>
      <c r="K54" s="60"/>
    </row>
    <row r="55" spans="1:11" s="17" customFormat="1" ht="17.25" customHeight="1">
      <c r="A55" s="61">
        <v>49</v>
      </c>
      <c r="B55" s="58" t="s">
        <v>70</v>
      </c>
      <c r="C55" s="29" t="s">
        <v>21</v>
      </c>
      <c r="D55" s="62" t="s">
        <v>4</v>
      </c>
      <c r="E55" s="30">
        <v>3</v>
      </c>
      <c r="F55" s="60">
        <v>16456.8</v>
      </c>
      <c r="G55" s="36">
        <f t="shared" si="1"/>
        <v>19419.023999999998</v>
      </c>
      <c r="H55" s="76"/>
      <c r="I55" s="59"/>
      <c r="J55" s="60"/>
      <c r="K55" s="60"/>
    </row>
    <row r="56" spans="1:11" s="17" customFormat="1" ht="17.25" customHeight="1">
      <c r="A56" s="61">
        <v>50</v>
      </c>
      <c r="B56" s="58" t="s">
        <v>71</v>
      </c>
      <c r="C56" s="29" t="s">
        <v>21</v>
      </c>
      <c r="D56" s="62" t="s">
        <v>4</v>
      </c>
      <c r="E56" s="30">
        <v>4</v>
      </c>
      <c r="F56" s="60">
        <v>24478.799999999999</v>
      </c>
      <c r="G56" s="36">
        <f t="shared" si="1"/>
        <v>28884.983999999997</v>
      </c>
      <c r="H56" s="76"/>
      <c r="I56" s="59"/>
      <c r="J56" s="60"/>
      <c r="K56" s="60"/>
    </row>
    <row r="57" spans="1:11" s="17" customFormat="1" ht="17.25" customHeight="1">
      <c r="A57" s="61">
        <v>51</v>
      </c>
      <c r="B57" s="58" t="s">
        <v>72</v>
      </c>
      <c r="C57" s="29" t="s">
        <v>21</v>
      </c>
      <c r="D57" s="22" t="s">
        <v>4</v>
      </c>
      <c r="E57" s="30">
        <v>1</v>
      </c>
      <c r="F57" s="60">
        <f t="shared" si="0"/>
        <v>4383.5999999999995</v>
      </c>
      <c r="G57" s="36">
        <f t="shared" si="1"/>
        <v>5172.6479999999992</v>
      </c>
      <c r="H57" s="76"/>
      <c r="I57" s="59">
        <v>3653</v>
      </c>
      <c r="J57" s="60"/>
      <c r="K57" s="60"/>
    </row>
    <row r="58" spans="1:11" s="17" customFormat="1" ht="17.25" customHeight="1">
      <c r="A58" s="61">
        <v>52</v>
      </c>
      <c r="B58" s="58" t="s">
        <v>73</v>
      </c>
      <c r="C58" s="29" t="s">
        <v>21</v>
      </c>
      <c r="D58" s="22" t="s">
        <v>4</v>
      </c>
      <c r="E58" s="30">
        <v>1</v>
      </c>
      <c r="F58" s="60">
        <f t="shared" si="0"/>
        <v>715.19999999999993</v>
      </c>
      <c r="G58" s="36">
        <f t="shared" si="1"/>
        <v>843.93599999999992</v>
      </c>
      <c r="H58" s="76"/>
      <c r="I58" s="36">
        <v>596</v>
      </c>
      <c r="J58" s="60"/>
      <c r="K58" s="60"/>
    </row>
    <row r="59" spans="1:11" s="17" customFormat="1" ht="17.25" customHeight="1">
      <c r="A59" s="61">
        <v>53</v>
      </c>
      <c r="B59" s="58" t="s">
        <v>74</v>
      </c>
      <c r="C59" s="29" t="s">
        <v>21</v>
      </c>
      <c r="D59" s="22" t="s">
        <v>4</v>
      </c>
      <c r="E59" s="30">
        <v>1</v>
      </c>
      <c r="F59" s="60">
        <f t="shared" si="0"/>
        <v>2860.7999999999997</v>
      </c>
      <c r="G59" s="36">
        <f t="shared" si="1"/>
        <v>3375.7439999999997</v>
      </c>
      <c r="H59" s="76"/>
      <c r="I59" s="59">
        <v>2384</v>
      </c>
      <c r="J59" s="60"/>
      <c r="K59" s="60"/>
    </row>
    <row r="60" spans="1:11" s="17" customFormat="1" ht="17.25" customHeight="1">
      <c r="A60" s="61">
        <v>54</v>
      </c>
      <c r="B60" s="58" t="s">
        <v>75</v>
      </c>
      <c r="C60" s="29" t="s">
        <v>21</v>
      </c>
      <c r="D60" s="22" t="s">
        <v>4</v>
      </c>
      <c r="E60" s="30">
        <v>1</v>
      </c>
      <c r="F60" s="60">
        <f t="shared" si="0"/>
        <v>609.6</v>
      </c>
      <c r="G60" s="36">
        <f t="shared" si="1"/>
        <v>719.32799999999997</v>
      </c>
      <c r="H60" s="76"/>
      <c r="I60" s="36">
        <v>508</v>
      </c>
      <c r="J60" s="60"/>
      <c r="K60" s="60"/>
    </row>
    <row r="61" spans="1:11" s="17" customFormat="1" ht="17.25" customHeight="1">
      <c r="A61" s="61">
        <v>55</v>
      </c>
      <c r="B61" s="58" t="s">
        <v>76</v>
      </c>
      <c r="C61" s="29" t="s">
        <v>21</v>
      </c>
      <c r="D61" s="22" t="s">
        <v>4</v>
      </c>
      <c r="E61" s="30">
        <v>1</v>
      </c>
      <c r="F61" s="60">
        <f t="shared" si="0"/>
        <v>613.19999999999993</v>
      </c>
      <c r="G61" s="36">
        <f t="shared" si="1"/>
        <v>723.57599999999991</v>
      </c>
      <c r="H61" s="76"/>
      <c r="I61" s="36">
        <v>511</v>
      </c>
      <c r="J61" s="60"/>
      <c r="K61" s="60"/>
    </row>
    <row r="62" spans="1:11" s="17" customFormat="1" ht="17.25" customHeight="1">
      <c r="A62" s="61">
        <v>56</v>
      </c>
      <c r="B62" s="58" t="s">
        <v>77</v>
      </c>
      <c r="C62" s="29" t="s">
        <v>21</v>
      </c>
      <c r="D62" s="22" t="s">
        <v>4</v>
      </c>
      <c r="E62" s="30">
        <v>1</v>
      </c>
      <c r="F62" s="60">
        <f t="shared" si="0"/>
        <v>1426.8</v>
      </c>
      <c r="G62" s="36">
        <f t="shared" si="1"/>
        <v>1683.6239999999998</v>
      </c>
      <c r="H62" s="76"/>
      <c r="I62" s="59">
        <v>1189</v>
      </c>
      <c r="J62" s="60"/>
      <c r="K62" s="60"/>
    </row>
    <row r="63" spans="1:11" s="17" customFormat="1" ht="17.25" customHeight="1">
      <c r="A63" s="61">
        <v>57</v>
      </c>
      <c r="B63" s="58" t="s">
        <v>78</v>
      </c>
      <c r="C63" s="29" t="s">
        <v>21</v>
      </c>
      <c r="D63" s="22" t="s">
        <v>4</v>
      </c>
      <c r="E63" s="30">
        <v>1</v>
      </c>
      <c r="F63" s="60">
        <f t="shared" si="0"/>
        <v>1270.8</v>
      </c>
      <c r="G63" s="36">
        <f t="shared" si="1"/>
        <v>1499.5439999999999</v>
      </c>
      <c r="H63" s="76"/>
      <c r="I63" s="59">
        <v>1059</v>
      </c>
      <c r="J63" s="60"/>
      <c r="K63" s="60"/>
    </row>
    <row r="64" spans="1:11" s="17" customFormat="1" ht="17.25" customHeight="1">
      <c r="A64" s="61">
        <v>58</v>
      </c>
      <c r="B64" s="58" t="s">
        <v>79</v>
      </c>
      <c r="C64" s="29" t="s">
        <v>21</v>
      </c>
      <c r="D64" s="22" t="s">
        <v>4</v>
      </c>
      <c r="E64" s="30">
        <v>1</v>
      </c>
      <c r="F64" s="60">
        <f t="shared" si="0"/>
        <v>811.19999999999993</v>
      </c>
      <c r="G64" s="36">
        <f t="shared" si="1"/>
        <v>957.21599999999989</v>
      </c>
      <c r="H64" s="76"/>
      <c r="I64" s="36">
        <v>676</v>
      </c>
      <c r="J64" s="60"/>
      <c r="K64" s="60"/>
    </row>
    <row r="65" spans="1:11" s="17" customFormat="1" ht="17.25" customHeight="1">
      <c r="A65" s="61">
        <v>59</v>
      </c>
      <c r="B65" s="58" t="s">
        <v>80</v>
      </c>
      <c r="C65" s="29" t="s">
        <v>21</v>
      </c>
      <c r="D65" s="22" t="s">
        <v>4</v>
      </c>
      <c r="E65" s="30">
        <v>1</v>
      </c>
      <c r="F65" s="60">
        <f t="shared" si="0"/>
        <v>1327.2</v>
      </c>
      <c r="G65" s="36">
        <f t="shared" si="1"/>
        <v>1566.096</v>
      </c>
      <c r="H65" s="76"/>
      <c r="I65" s="59">
        <v>1106</v>
      </c>
      <c r="J65" s="60"/>
      <c r="K65" s="60"/>
    </row>
    <row r="66" spans="1:11" s="17" customFormat="1" ht="17.25" customHeight="1">
      <c r="A66" s="61">
        <v>60</v>
      </c>
      <c r="B66" s="58" t="s">
        <v>81</v>
      </c>
      <c r="C66" s="29" t="s">
        <v>21</v>
      </c>
      <c r="D66" s="22" t="s">
        <v>4</v>
      </c>
      <c r="E66" s="30">
        <v>1</v>
      </c>
      <c r="F66" s="60">
        <f t="shared" si="0"/>
        <v>1320</v>
      </c>
      <c r="G66" s="36">
        <f t="shared" si="1"/>
        <v>1557.6</v>
      </c>
      <c r="H66" s="76"/>
      <c r="I66" s="59">
        <v>1100</v>
      </c>
      <c r="J66" s="60"/>
      <c r="K66" s="60"/>
    </row>
    <row r="67" spans="1:11" s="17" customFormat="1" ht="17.25" customHeight="1">
      <c r="A67" s="61">
        <v>61</v>
      </c>
      <c r="B67" s="58" t="s">
        <v>82</v>
      </c>
      <c r="C67" s="29" t="s">
        <v>21</v>
      </c>
      <c r="D67" s="22" t="s">
        <v>4</v>
      </c>
      <c r="E67" s="30">
        <v>1</v>
      </c>
      <c r="F67" s="60">
        <f t="shared" si="0"/>
        <v>1320</v>
      </c>
      <c r="G67" s="36">
        <f t="shared" si="1"/>
        <v>1557.6</v>
      </c>
      <c r="H67" s="76"/>
      <c r="I67" s="59">
        <v>1100</v>
      </c>
      <c r="J67" s="60"/>
      <c r="K67" s="60"/>
    </row>
    <row r="68" spans="1:11" s="17" customFormat="1" ht="17.25" customHeight="1">
      <c r="A68" s="61">
        <v>62</v>
      </c>
      <c r="B68" s="58" t="s">
        <v>83</v>
      </c>
      <c r="C68" s="29" t="s">
        <v>21</v>
      </c>
      <c r="D68" s="22" t="s">
        <v>4</v>
      </c>
      <c r="E68" s="30">
        <v>1</v>
      </c>
      <c r="F68" s="60">
        <f t="shared" si="0"/>
        <v>3244.7999999999997</v>
      </c>
      <c r="G68" s="36">
        <f t="shared" si="1"/>
        <v>3828.8639999999996</v>
      </c>
      <c r="H68" s="76"/>
      <c r="I68" s="59">
        <v>2704</v>
      </c>
      <c r="J68" s="60"/>
      <c r="K68" s="60"/>
    </row>
    <row r="69" spans="1:11" s="17" customFormat="1" ht="17.25" customHeight="1">
      <c r="A69" s="61">
        <v>63</v>
      </c>
      <c r="B69" s="58" t="s">
        <v>84</v>
      </c>
      <c r="C69" s="29" t="s">
        <v>21</v>
      </c>
      <c r="D69" s="22" t="s">
        <v>4</v>
      </c>
      <c r="E69" s="30">
        <v>1</v>
      </c>
      <c r="F69" s="60">
        <f t="shared" si="0"/>
        <v>259.2</v>
      </c>
      <c r="G69" s="36">
        <f t="shared" si="1"/>
        <v>305.85599999999999</v>
      </c>
      <c r="H69" s="76"/>
      <c r="I69" s="36">
        <v>216</v>
      </c>
      <c r="J69" s="60"/>
      <c r="K69" s="60"/>
    </row>
    <row r="70" spans="1:11" s="17" customFormat="1" ht="17.25" customHeight="1">
      <c r="A70" s="61">
        <v>64</v>
      </c>
      <c r="B70" s="58" t="s">
        <v>85</v>
      </c>
      <c r="C70" s="29" t="s">
        <v>21</v>
      </c>
      <c r="D70" s="22" t="s">
        <v>4</v>
      </c>
      <c r="E70" s="30">
        <v>1</v>
      </c>
      <c r="F70" s="60">
        <f t="shared" si="0"/>
        <v>811.19999999999993</v>
      </c>
      <c r="G70" s="36">
        <f t="shared" si="1"/>
        <v>957.21599999999989</v>
      </c>
      <c r="H70" s="76"/>
      <c r="I70" s="36">
        <v>676</v>
      </c>
      <c r="J70" s="60"/>
      <c r="K70" s="60"/>
    </row>
    <row r="71" spans="1:11" s="17" customFormat="1" ht="17.25" customHeight="1">
      <c r="A71" s="61">
        <v>65</v>
      </c>
      <c r="B71" s="58" t="s">
        <v>86</v>
      </c>
      <c r="C71" s="29" t="s">
        <v>21</v>
      </c>
      <c r="D71" s="22" t="s">
        <v>4</v>
      </c>
      <c r="E71" s="30">
        <v>1</v>
      </c>
      <c r="F71" s="60">
        <f t="shared" si="0"/>
        <v>1662</v>
      </c>
      <c r="G71" s="36">
        <f t="shared" si="1"/>
        <v>1961.1599999999999</v>
      </c>
      <c r="H71" s="76"/>
      <c r="I71" s="59">
        <v>1385</v>
      </c>
      <c r="J71" s="60"/>
      <c r="K71" s="60"/>
    </row>
    <row r="72" spans="1:11" s="17" customFormat="1" ht="17.25" customHeight="1">
      <c r="A72" s="61">
        <v>66</v>
      </c>
      <c r="B72" s="58" t="s">
        <v>87</v>
      </c>
      <c r="C72" s="29" t="s">
        <v>21</v>
      </c>
      <c r="D72" s="22" t="s">
        <v>4</v>
      </c>
      <c r="E72" s="30">
        <v>1</v>
      </c>
      <c r="F72" s="60">
        <f t="shared" si="0"/>
        <v>1731.6</v>
      </c>
      <c r="G72" s="36">
        <f t="shared" si="1"/>
        <v>2043.2879999999998</v>
      </c>
      <c r="H72" s="76"/>
      <c r="I72" s="59">
        <v>1443</v>
      </c>
      <c r="J72" s="60"/>
      <c r="K72" s="60"/>
    </row>
    <row r="73" spans="1:11" s="17" customFormat="1" ht="17.25" customHeight="1">
      <c r="A73" s="61">
        <v>67</v>
      </c>
      <c r="B73" s="58" t="s">
        <v>88</v>
      </c>
      <c r="C73" s="29" t="s">
        <v>21</v>
      </c>
      <c r="D73" s="22" t="s">
        <v>4</v>
      </c>
      <c r="E73" s="30">
        <v>1</v>
      </c>
      <c r="F73" s="60">
        <f t="shared" si="0"/>
        <v>3716.3999999999996</v>
      </c>
      <c r="G73" s="36">
        <f t="shared" si="1"/>
        <v>4385.351999999999</v>
      </c>
      <c r="H73" s="76"/>
      <c r="I73" s="59">
        <v>3097</v>
      </c>
      <c r="J73" s="60"/>
      <c r="K73" s="60"/>
    </row>
    <row r="74" spans="1:11" s="17" customFormat="1" ht="17.25" customHeight="1">
      <c r="A74" s="61">
        <v>68</v>
      </c>
      <c r="B74" s="58" t="s">
        <v>89</v>
      </c>
      <c r="C74" s="29" t="s">
        <v>21</v>
      </c>
      <c r="D74" s="22" t="s">
        <v>4</v>
      </c>
      <c r="E74" s="30">
        <v>1</v>
      </c>
      <c r="F74" s="60">
        <f t="shared" si="0"/>
        <v>927.59999999999991</v>
      </c>
      <c r="G74" s="36">
        <f t="shared" si="1"/>
        <v>1094.5679999999998</v>
      </c>
      <c r="H74" s="76"/>
      <c r="I74" s="36">
        <v>773</v>
      </c>
      <c r="J74" s="60"/>
      <c r="K74" s="60"/>
    </row>
    <row r="75" spans="1:11" s="17" customFormat="1" ht="17.25" customHeight="1">
      <c r="A75" s="61">
        <v>69</v>
      </c>
      <c r="B75" s="58" t="s">
        <v>90</v>
      </c>
      <c r="C75" s="29" t="s">
        <v>21</v>
      </c>
      <c r="D75" s="22" t="s">
        <v>4</v>
      </c>
      <c r="E75" s="30">
        <v>1</v>
      </c>
      <c r="F75" s="60">
        <f t="shared" si="0"/>
        <v>1549.2</v>
      </c>
      <c r="G75" s="36">
        <f t="shared" si="1"/>
        <v>1828.056</v>
      </c>
      <c r="H75" s="76"/>
      <c r="I75" s="59">
        <v>1291</v>
      </c>
      <c r="J75" s="60"/>
      <c r="K75" s="60"/>
    </row>
    <row r="76" spans="1:11" s="17" customFormat="1" ht="17.25" customHeight="1">
      <c r="A76" s="61">
        <v>70</v>
      </c>
      <c r="B76" s="58" t="s">
        <v>91</v>
      </c>
      <c r="C76" s="29" t="s">
        <v>21</v>
      </c>
      <c r="D76" s="22" t="s">
        <v>4</v>
      </c>
      <c r="E76" s="30">
        <v>1</v>
      </c>
      <c r="F76" s="60">
        <f t="shared" si="0"/>
        <v>2972.4</v>
      </c>
      <c r="G76" s="36">
        <f t="shared" si="1"/>
        <v>3507.4319999999998</v>
      </c>
      <c r="H76" s="76"/>
      <c r="I76" s="59">
        <v>2477</v>
      </c>
      <c r="J76" s="60"/>
      <c r="K76" s="60"/>
    </row>
    <row r="77" spans="1:11" s="17" customFormat="1" ht="17.25" customHeight="1">
      <c r="A77" s="61">
        <v>71</v>
      </c>
      <c r="B77" s="58" t="s">
        <v>92</v>
      </c>
      <c r="C77" s="29" t="s">
        <v>21</v>
      </c>
      <c r="D77" s="22" t="s">
        <v>4</v>
      </c>
      <c r="E77" s="30">
        <v>1</v>
      </c>
      <c r="F77" s="60">
        <f t="shared" si="0"/>
        <v>663.6</v>
      </c>
      <c r="G77" s="36">
        <f t="shared" si="1"/>
        <v>783.048</v>
      </c>
      <c r="H77" s="76"/>
      <c r="I77" s="36">
        <v>553</v>
      </c>
      <c r="J77" s="60"/>
      <c r="K77" s="60"/>
    </row>
    <row r="78" spans="1:11" s="17" customFormat="1" ht="17.25" customHeight="1">
      <c r="A78" s="61">
        <v>72</v>
      </c>
      <c r="B78" s="58" t="s">
        <v>93</v>
      </c>
      <c r="C78" s="29" t="s">
        <v>21</v>
      </c>
      <c r="D78" s="22" t="s">
        <v>4</v>
      </c>
      <c r="E78" s="30">
        <v>1</v>
      </c>
      <c r="F78" s="60">
        <f t="shared" ref="F78:F145" si="2">I78*1.2</f>
        <v>8847.6</v>
      </c>
      <c r="G78" s="36">
        <f t="shared" ref="G78:G145" si="3">F78*1.18</f>
        <v>10440.168</v>
      </c>
      <c r="H78" s="76"/>
      <c r="I78" s="59">
        <v>7373</v>
      </c>
      <c r="J78" s="60"/>
      <c r="K78" s="60"/>
    </row>
    <row r="79" spans="1:11" s="17" customFormat="1" ht="17.25" customHeight="1">
      <c r="A79" s="61">
        <v>73</v>
      </c>
      <c r="B79" s="58" t="s">
        <v>94</v>
      </c>
      <c r="C79" s="29" t="s">
        <v>21</v>
      </c>
      <c r="D79" s="22" t="s">
        <v>4</v>
      </c>
      <c r="E79" s="30">
        <v>1</v>
      </c>
      <c r="F79" s="60">
        <f t="shared" si="2"/>
        <v>4276.8</v>
      </c>
      <c r="G79" s="36">
        <f t="shared" si="3"/>
        <v>5046.6239999999998</v>
      </c>
      <c r="H79" s="76"/>
      <c r="I79" s="59">
        <v>3564</v>
      </c>
      <c r="J79" s="60"/>
      <c r="K79" s="60"/>
    </row>
    <row r="80" spans="1:11" s="17" customFormat="1" ht="17.25" customHeight="1">
      <c r="A80" s="61">
        <v>74</v>
      </c>
      <c r="B80" s="58" t="s">
        <v>95</v>
      </c>
      <c r="C80" s="29" t="s">
        <v>21</v>
      </c>
      <c r="D80" s="22" t="s">
        <v>4</v>
      </c>
      <c r="E80" s="30">
        <v>1</v>
      </c>
      <c r="F80" s="60">
        <f t="shared" si="2"/>
        <v>958.8</v>
      </c>
      <c r="G80" s="36">
        <f t="shared" si="3"/>
        <v>1131.3839999999998</v>
      </c>
      <c r="H80" s="76"/>
      <c r="I80" s="36">
        <v>799</v>
      </c>
      <c r="J80" s="60"/>
      <c r="K80" s="60"/>
    </row>
    <row r="81" spans="1:11" s="17" customFormat="1" ht="17.25" customHeight="1">
      <c r="A81" s="61">
        <v>75</v>
      </c>
      <c r="B81" s="58" t="s">
        <v>96</v>
      </c>
      <c r="C81" s="29" t="s">
        <v>21</v>
      </c>
      <c r="D81" s="22" t="s">
        <v>4</v>
      </c>
      <c r="E81" s="30">
        <v>1</v>
      </c>
      <c r="F81" s="60">
        <f t="shared" si="2"/>
        <v>1392</v>
      </c>
      <c r="G81" s="36">
        <f t="shared" si="3"/>
        <v>1642.56</v>
      </c>
      <c r="H81" s="76"/>
      <c r="I81" s="59">
        <v>1160</v>
      </c>
      <c r="J81" s="60"/>
      <c r="K81" s="60"/>
    </row>
    <row r="82" spans="1:11" s="17" customFormat="1" ht="17.25" customHeight="1">
      <c r="A82" s="61">
        <v>76</v>
      </c>
      <c r="B82" s="58" t="s">
        <v>97</v>
      </c>
      <c r="C82" s="29" t="s">
        <v>21</v>
      </c>
      <c r="D82" s="22" t="s">
        <v>4</v>
      </c>
      <c r="E82" s="30">
        <v>1</v>
      </c>
      <c r="F82" s="60">
        <f t="shared" si="2"/>
        <v>428.4</v>
      </c>
      <c r="G82" s="36">
        <f t="shared" si="3"/>
        <v>505.51199999999994</v>
      </c>
      <c r="H82" s="76"/>
      <c r="I82" s="36">
        <v>357</v>
      </c>
      <c r="J82" s="60"/>
      <c r="K82" s="60"/>
    </row>
    <row r="83" spans="1:11" s="17" customFormat="1" ht="17.25" customHeight="1">
      <c r="A83" s="61">
        <v>77</v>
      </c>
      <c r="B83" s="58" t="s">
        <v>98</v>
      </c>
      <c r="C83" s="29" t="s">
        <v>21</v>
      </c>
      <c r="D83" s="22" t="s">
        <v>4</v>
      </c>
      <c r="E83" s="30">
        <v>1</v>
      </c>
      <c r="F83" s="60">
        <f t="shared" si="2"/>
        <v>4780.8</v>
      </c>
      <c r="G83" s="36">
        <f t="shared" si="3"/>
        <v>5641.3440000000001</v>
      </c>
      <c r="H83" s="76"/>
      <c r="I83" s="59">
        <v>3984</v>
      </c>
      <c r="J83" s="60"/>
      <c r="K83" s="60"/>
    </row>
    <row r="84" spans="1:11" s="17" customFormat="1" ht="17.25" customHeight="1">
      <c r="A84" s="61">
        <v>78</v>
      </c>
      <c r="B84" s="58" t="s">
        <v>99</v>
      </c>
      <c r="C84" s="29" t="s">
        <v>21</v>
      </c>
      <c r="D84" s="22" t="s">
        <v>4</v>
      </c>
      <c r="E84" s="30">
        <v>1</v>
      </c>
      <c r="F84" s="60">
        <f t="shared" si="2"/>
        <v>6612</v>
      </c>
      <c r="G84" s="36">
        <f t="shared" si="3"/>
        <v>7802.16</v>
      </c>
      <c r="H84" s="76"/>
      <c r="I84" s="59">
        <v>5510</v>
      </c>
      <c r="J84" s="60"/>
      <c r="K84" s="60"/>
    </row>
    <row r="85" spans="1:11" s="17" customFormat="1" ht="17.25" customHeight="1">
      <c r="A85" s="61">
        <v>79</v>
      </c>
      <c r="B85" s="58" t="s">
        <v>100</v>
      </c>
      <c r="C85" s="29" t="s">
        <v>21</v>
      </c>
      <c r="D85" s="22" t="s">
        <v>4</v>
      </c>
      <c r="E85" s="30">
        <v>1</v>
      </c>
      <c r="F85" s="60">
        <f t="shared" si="2"/>
        <v>8523.6</v>
      </c>
      <c r="G85" s="36">
        <f t="shared" si="3"/>
        <v>10057.848</v>
      </c>
      <c r="H85" s="76"/>
      <c r="I85" s="59">
        <v>7103</v>
      </c>
      <c r="J85" s="60"/>
      <c r="K85" s="60"/>
    </row>
    <row r="86" spans="1:11" s="17" customFormat="1" ht="17.25" customHeight="1">
      <c r="A86" s="61">
        <v>80</v>
      </c>
      <c r="B86" s="58" t="s">
        <v>101</v>
      </c>
      <c r="C86" s="29" t="s">
        <v>21</v>
      </c>
      <c r="D86" s="62" t="s">
        <v>4</v>
      </c>
      <c r="E86" s="30">
        <v>1</v>
      </c>
      <c r="F86" s="60">
        <v>10027.200000000001</v>
      </c>
      <c r="G86" s="36">
        <f t="shared" si="3"/>
        <v>11832.096</v>
      </c>
      <c r="H86" s="76"/>
      <c r="I86" s="59"/>
      <c r="J86" s="60"/>
      <c r="K86" s="60"/>
    </row>
    <row r="87" spans="1:11" s="17" customFormat="1" ht="17.25" customHeight="1">
      <c r="A87" s="61">
        <v>81</v>
      </c>
      <c r="B87" s="58" t="s">
        <v>102</v>
      </c>
      <c r="C87" s="29" t="s">
        <v>21</v>
      </c>
      <c r="D87" s="22" t="s">
        <v>4</v>
      </c>
      <c r="E87" s="30">
        <v>1</v>
      </c>
      <c r="F87" s="60">
        <f t="shared" si="2"/>
        <v>3392.4</v>
      </c>
      <c r="G87" s="36">
        <f t="shared" si="3"/>
        <v>4003.0319999999997</v>
      </c>
      <c r="H87" s="76"/>
      <c r="I87" s="59">
        <v>2827</v>
      </c>
      <c r="J87" s="60"/>
      <c r="K87" s="60"/>
    </row>
    <row r="88" spans="1:11" s="17" customFormat="1" ht="17.25" customHeight="1">
      <c r="A88" s="61">
        <v>82</v>
      </c>
      <c r="B88" s="58" t="s">
        <v>103</v>
      </c>
      <c r="C88" s="29" t="s">
        <v>21</v>
      </c>
      <c r="D88" s="22" t="s">
        <v>4</v>
      </c>
      <c r="E88" s="30">
        <v>1</v>
      </c>
      <c r="F88" s="60">
        <f t="shared" si="2"/>
        <v>1153.2</v>
      </c>
      <c r="G88" s="36">
        <f t="shared" si="3"/>
        <v>1360.7760000000001</v>
      </c>
      <c r="H88" s="76"/>
      <c r="I88" s="36">
        <v>961</v>
      </c>
      <c r="J88" s="60"/>
      <c r="K88" s="60"/>
    </row>
    <row r="89" spans="1:11" s="17" customFormat="1" ht="17.25" customHeight="1">
      <c r="A89" s="61">
        <v>83</v>
      </c>
      <c r="B89" s="58" t="s">
        <v>104</v>
      </c>
      <c r="C89" s="29" t="s">
        <v>21</v>
      </c>
      <c r="D89" s="22" t="s">
        <v>4</v>
      </c>
      <c r="E89" s="30">
        <v>1</v>
      </c>
      <c r="F89" s="60">
        <f t="shared" si="2"/>
        <v>663.6</v>
      </c>
      <c r="G89" s="36">
        <f t="shared" si="3"/>
        <v>783.048</v>
      </c>
      <c r="H89" s="76"/>
      <c r="I89" s="36">
        <v>553</v>
      </c>
      <c r="J89" s="60"/>
      <c r="K89" s="60"/>
    </row>
    <row r="90" spans="1:11" s="17" customFormat="1" ht="17.25" customHeight="1">
      <c r="A90" s="61">
        <v>84</v>
      </c>
      <c r="B90" s="58" t="s">
        <v>105</v>
      </c>
      <c r="C90" s="29" t="s">
        <v>21</v>
      </c>
      <c r="D90" s="22" t="s">
        <v>4</v>
      </c>
      <c r="E90" s="30">
        <v>1</v>
      </c>
      <c r="F90" s="60">
        <f t="shared" si="2"/>
        <v>396</v>
      </c>
      <c r="G90" s="36">
        <f t="shared" si="3"/>
        <v>467.28</v>
      </c>
      <c r="H90" s="76"/>
      <c r="I90" s="36">
        <v>330</v>
      </c>
      <c r="J90" s="60"/>
      <c r="K90" s="60"/>
    </row>
    <row r="91" spans="1:11" s="17" customFormat="1" ht="17.25" customHeight="1">
      <c r="A91" s="61">
        <v>85</v>
      </c>
      <c r="B91" s="58" t="s">
        <v>106</v>
      </c>
      <c r="C91" s="29" t="s">
        <v>21</v>
      </c>
      <c r="D91" s="22" t="s">
        <v>4</v>
      </c>
      <c r="E91" s="30">
        <v>1</v>
      </c>
      <c r="F91" s="60">
        <f t="shared" si="2"/>
        <v>2433.6</v>
      </c>
      <c r="G91" s="36">
        <f t="shared" si="3"/>
        <v>2871.6479999999997</v>
      </c>
      <c r="H91" s="76"/>
      <c r="I91" s="59">
        <v>2028</v>
      </c>
      <c r="J91" s="60"/>
      <c r="K91" s="60"/>
    </row>
    <row r="92" spans="1:11" s="17" customFormat="1" ht="17.25" customHeight="1">
      <c r="A92" s="61">
        <v>86</v>
      </c>
      <c r="B92" s="58" t="s">
        <v>107</v>
      </c>
      <c r="C92" s="29" t="s">
        <v>21</v>
      </c>
      <c r="D92" s="22" t="s">
        <v>4</v>
      </c>
      <c r="E92" s="30">
        <v>1</v>
      </c>
      <c r="F92" s="60">
        <f t="shared" si="2"/>
        <v>2529.6</v>
      </c>
      <c r="G92" s="36">
        <f t="shared" si="3"/>
        <v>2984.9279999999999</v>
      </c>
      <c r="H92" s="76"/>
      <c r="I92" s="59">
        <v>2108</v>
      </c>
      <c r="J92" s="60"/>
      <c r="K92" s="60"/>
    </row>
    <row r="93" spans="1:11" s="17" customFormat="1" ht="17.25" customHeight="1">
      <c r="A93" s="61">
        <v>87</v>
      </c>
      <c r="B93" s="58" t="s">
        <v>108</v>
      </c>
      <c r="C93" s="29" t="s">
        <v>21</v>
      </c>
      <c r="D93" s="22" t="s">
        <v>4</v>
      </c>
      <c r="E93" s="30">
        <v>1</v>
      </c>
      <c r="F93" s="60">
        <f t="shared" si="2"/>
        <v>2485.1999999999998</v>
      </c>
      <c r="G93" s="36">
        <f t="shared" si="3"/>
        <v>2932.5359999999996</v>
      </c>
      <c r="H93" s="76"/>
      <c r="I93" s="59">
        <v>2071</v>
      </c>
      <c r="J93" s="60"/>
      <c r="K93" s="60"/>
    </row>
    <row r="94" spans="1:11" s="17" customFormat="1" ht="17.25" customHeight="1">
      <c r="A94" s="61">
        <v>88</v>
      </c>
      <c r="B94" s="58" t="s">
        <v>109</v>
      </c>
      <c r="C94" s="29" t="s">
        <v>21</v>
      </c>
      <c r="D94" s="22" t="s">
        <v>4</v>
      </c>
      <c r="E94" s="30">
        <v>1</v>
      </c>
      <c r="F94" s="60">
        <f t="shared" si="2"/>
        <v>518.4</v>
      </c>
      <c r="G94" s="36">
        <f t="shared" si="3"/>
        <v>611.71199999999999</v>
      </c>
      <c r="H94" s="76"/>
      <c r="I94" s="36">
        <v>432</v>
      </c>
      <c r="J94" s="60"/>
      <c r="K94" s="60"/>
    </row>
    <row r="95" spans="1:11" s="17" customFormat="1" ht="17.25" customHeight="1">
      <c r="A95" s="61">
        <v>89</v>
      </c>
      <c r="B95" s="58" t="s">
        <v>110</v>
      </c>
      <c r="C95" s="29" t="s">
        <v>21</v>
      </c>
      <c r="D95" s="22" t="s">
        <v>4</v>
      </c>
      <c r="E95" s="30">
        <v>1</v>
      </c>
      <c r="F95" s="60">
        <f t="shared" si="2"/>
        <v>1784.3999999999999</v>
      </c>
      <c r="G95" s="36">
        <f t="shared" si="3"/>
        <v>2105.5919999999996</v>
      </c>
      <c r="H95" s="76"/>
      <c r="I95" s="59">
        <v>1487</v>
      </c>
      <c r="J95" s="60"/>
      <c r="K95" s="60"/>
    </row>
    <row r="96" spans="1:11" s="17" customFormat="1" ht="17.25" customHeight="1">
      <c r="A96" s="61">
        <v>90</v>
      </c>
      <c r="B96" s="58" t="s">
        <v>111</v>
      </c>
      <c r="C96" s="29" t="s">
        <v>21</v>
      </c>
      <c r="D96" s="22" t="s">
        <v>4</v>
      </c>
      <c r="E96" s="30">
        <v>1</v>
      </c>
      <c r="F96" s="60">
        <f t="shared" si="2"/>
        <v>3754.7999999999997</v>
      </c>
      <c r="G96" s="36">
        <f t="shared" si="3"/>
        <v>4430.6639999999998</v>
      </c>
      <c r="H96" s="76"/>
      <c r="I96" s="59">
        <v>3129</v>
      </c>
      <c r="J96" s="60"/>
      <c r="K96" s="60"/>
    </row>
    <row r="97" spans="1:11" s="17" customFormat="1" ht="17.25" customHeight="1">
      <c r="A97" s="61">
        <v>91</v>
      </c>
      <c r="B97" s="58" t="s">
        <v>112</v>
      </c>
      <c r="C97" s="29" t="s">
        <v>21</v>
      </c>
      <c r="D97" s="22" t="s">
        <v>4</v>
      </c>
      <c r="E97" s="30">
        <v>1</v>
      </c>
      <c r="F97" s="60">
        <f t="shared" si="2"/>
        <v>3981.6</v>
      </c>
      <c r="G97" s="36">
        <f t="shared" si="3"/>
        <v>4698.2879999999996</v>
      </c>
      <c r="H97" s="76"/>
      <c r="I97" s="59">
        <v>3318</v>
      </c>
      <c r="J97" s="60"/>
      <c r="K97" s="60"/>
    </row>
    <row r="98" spans="1:11" s="17" customFormat="1" ht="17.25" customHeight="1">
      <c r="A98" s="61">
        <v>92</v>
      </c>
      <c r="B98" s="58" t="s">
        <v>113</v>
      </c>
      <c r="C98" s="29" t="s">
        <v>21</v>
      </c>
      <c r="D98" s="22" t="s">
        <v>4</v>
      </c>
      <c r="E98" s="30">
        <v>1</v>
      </c>
      <c r="F98" s="60">
        <f t="shared" si="2"/>
        <v>6783.5999999999995</v>
      </c>
      <c r="G98" s="36">
        <f t="shared" si="3"/>
        <v>8004.6479999999992</v>
      </c>
      <c r="H98" s="76"/>
      <c r="I98" s="59">
        <v>5653</v>
      </c>
      <c r="J98" s="60"/>
      <c r="K98" s="60"/>
    </row>
    <row r="99" spans="1:11" s="17" customFormat="1" ht="17.25" customHeight="1">
      <c r="A99" s="61">
        <v>93</v>
      </c>
      <c r="B99" s="58" t="s">
        <v>114</v>
      </c>
      <c r="C99" s="29" t="s">
        <v>21</v>
      </c>
      <c r="D99" s="22" t="s">
        <v>4</v>
      </c>
      <c r="E99" s="30">
        <v>1</v>
      </c>
      <c r="F99" s="60">
        <f t="shared" si="2"/>
        <v>915.6</v>
      </c>
      <c r="G99" s="36">
        <f t="shared" si="3"/>
        <v>1080.4079999999999</v>
      </c>
      <c r="H99" s="76"/>
      <c r="I99" s="36">
        <v>763</v>
      </c>
      <c r="J99" s="60"/>
      <c r="K99" s="60"/>
    </row>
    <row r="100" spans="1:11" s="17" customFormat="1" ht="17.25" customHeight="1">
      <c r="A100" s="61">
        <v>94</v>
      </c>
      <c r="B100" s="58" t="s">
        <v>115</v>
      </c>
      <c r="C100" s="29" t="s">
        <v>21</v>
      </c>
      <c r="D100" s="22" t="s">
        <v>4</v>
      </c>
      <c r="E100" s="30">
        <v>1</v>
      </c>
      <c r="F100" s="60">
        <f t="shared" si="2"/>
        <v>1005.5999999999999</v>
      </c>
      <c r="G100" s="36">
        <f t="shared" si="3"/>
        <v>1186.6079999999997</v>
      </c>
      <c r="H100" s="76"/>
      <c r="I100" s="36">
        <v>838</v>
      </c>
      <c r="J100" s="60"/>
      <c r="K100" s="60"/>
    </row>
    <row r="101" spans="1:11" s="17" customFormat="1" ht="17.25" customHeight="1">
      <c r="A101" s="61">
        <v>95</v>
      </c>
      <c r="B101" s="58" t="s">
        <v>116</v>
      </c>
      <c r="C101" s="29" t="s">
        <v>21</v>
      </c>
      <c r="D101" s="22" t="s">
        <v>4</v>
      </c>
      <c r="E101" s="30">
        <v>1</v>
      </c>
      <c r="F101" s="60">
        <f t="shared" si="2"/>
        <v>609.6</v>
      </c>
      <c r="G101" s="36">
        <f t="shared" si="3"/>
        <v>719.32799999999997</v>
      </c>
      <c r="H101" s="76"/>
      <c r="I101" s="36">
        <v>508</v>
      </c>
      <c r="J101" s="60"/>
      <c r="K101" s="60"/>
    </row>
    <row r="102" spans="1:11" s="17" customFormat="1" ht="17.25" customHeight="1">
      <c r="A102" s="61">
        <v>96</v>
      </c>
      <c r="B102" s="58" t="s">
        <v>117</v>
      </c>
      <c r="C102" s="29" t="s">
        <v>21</v>
      </c>
      <c r="D102" s="22" t="s">
        <v>4</v>
      </c>
      <c r="E102" s="30">
        <v>1</v>
      </c>
      <c r="F102" s="60">
        <f t="shared" si="2"/>
        <v>278.39999999999998</v>
      </c>
      <c r="G102" s="36">
        <f t="shared" si="3"/>
        <v>328.51199999999994</v>
      </c>
      <c r="H102" s="76"/>
      <c r="I102" s="36">
        <v>232</v>
      </c>
      <c r="J102" s="60"/>
      <c r="K102" s="60"/>
    </row>
    <row r="103" spans="1:11" s="17" customFormat="1" ht="17.25" customHeight="1">
      <c r="A103" s="61">
        <v>97</v>
      </c>
      <c r="B103" s="58" t="s">
        <v>118</v>
      </c>
      <c r="C103" s="29" t="s">
        <v>21</v>
      </c>
      <c r="D103" s="22" t="s">
        <v>4</v>
      </c>
      <c r="E103" s="30">
        <v>1</v>
      </c>
      <c r="F103" s="60">
        <f t="shared" si="2"/>
        <v>478.79999999999995</v>
      </c>
      <c r="G103" s="36">
        <f t="shared" si="3"/>
        <v>564.98399999999992</v>
      </c>
      <c r="H103" s="76"/>
      <c r="I103" s="36">
        <v>399</v>
      </c>
      <c r="J103" s="60"/>
      <c r="K103" s="60"/>
    </row>
    <row r="104" spans="1:11" s="17" customFormat="1" ht="17.25" customHeight="1">
      <c r="A104" s="61">
        <v>98</v>
      </c>
      <c r="B104" s="58" t="s">
        <v>119</v>
      </c>
      <c r="C104" s="29" t="s">
        <v>21</v>
      </c>
      <c r="D104" s="22" t="s">
        <v>4</v>
      </c>
      <c r="E104" s="30">
        <v>1</v>
      </c>
      <c r="F104" s="60">
        <f t="shared" si="2"/>
        <v>325.2</v>
      </c>
      <c r="G104" s="36">
        <f t="shared" si="3"/>
        <v>383.73599999999999</v>
      </c>
      <c r="H104" s="76"/>
      <c r="I104" s="36">
        <v>271</v>
      </c>
      <c r="J104" s="60"/>
      <c r="K104" s="60"/>
    </row>
    <row r="105" spans="1:11" s="17" customFormat="1" ht="17.25" customHeight="1">
      <c r="A105" s="61">
        <v>99</v>
      </c>
      <c r="B105" s="58" t="s">
        <v>120</v>
      </c>
      <c r="C105" s="29" t="s">
        <v>21</v>
      </c>
      <c r="D105" s="22" t="s">
        <v>4</v>
      </c>
      <c r="E105" s="30">
        <v>1</v>
      </c>
      <c r="F105" s="60">
        <f t="shared" si="2"/>
        <v>184.79999999999998</v>
      </c>
      <c r="G105" s="36">
        <f t="shared" si="3"/>
        <v>218.06399999999996</v>
      </c>
      <c r="H105" s="76"/>
      <c r="I105" s="36">
        <v>154</v>
      </c>
      <c r="J105" s="60"/>
      <c r="K105" s="60"/>
    </row>
    <row r="106" spans="1:11" s="17" customFormat="1" ht="17.25" customHeight="1">
      <c r="A106" s="61">
        <v>100</v>
      </c>
      <c r="B106" s="58" t="s">
        <v>121</v>
      </c>
      <c r="C106" s="29" t="s">
        <v>21</v>
      </c>
      <c r="D106" s="22" t="s">
        <v>4</v>
      </c>
      <c r="E106" s="30">
        <v>1</v>
      </c>
      <c r="F106" s="60">
        <f t="shared" si="2"/>
        <v>2223.6</v>
      </c>
      <c r="G106" s="36">
        <f t="shared" si="3"/>
        <v>2623.848</v>
      </c>
      <c r="H106" s="76"/>
      <c r="I106" s="59">
        <v>1853</v>
      </c>
      <c r="J106" s="60"/>
      <c r="K106" s="60"/>
    </row>
    <row r="107" spans="1:11" s="17" customFormat="1" ht="17.25" customHeight="1">
      <c r="A107" s="61">
        <v>101</v>
      </c>
      <c r="B107" s="58" t="s">
        <v>122</v>
      </c>
      <c r="C107" s="29" t="s">
        <v>21</v>
      </c>
      <c r="D107" s="22" t="s">
        <v>4</v>
      </c>
      <c r="E107" s="30">
        <v>1</v>
      </c>
      <c r="F107" s="60">
        <f t="shared" si="2"/>
        <v>111.6</v>
      </c>
      <c r="G107" s="36">
        <f t="shared" si="3"/>
        <v>131.68799999999999</v>
      </c>
      <c r="H107" s="76"/>
      <c r="I107" s="36">
        <v>93</v>
      </c>
      <c r="J107" s="60"/>
      <c r="K107" s="60"/>
    </row>
    <row r="108" spans="1:11" s="17" customFormat="1" ht="17.25" customHeight="1">
      <c r="A108" s="61">
        <v>102</v>
      </c>
      <c r="B108" s="58" t="s">
        <v>123</v>
      </c>
      <c r="C108" s="29" t="s">
        <v>21</v>
      </c>
      <c r="D108" s="22" t="s">
        <v>4</v>
      </c>
      <c r="E108" s="30">
        <v>1</v>
      </c>
      <c r="F108" s="60">
        <f t="shared" si="2"/>
        <v>498</v>
      </c>
      <c r="G108" s="36">
        <f t="shared" si="3"/>
        <v>587.64</v>
      </c>
      <c r="H108" s="76"/>
      <c r="I108" s="36">
        <v>415</v>
      </c>
      <c r="J108" s="60"/>
      <c r="K108" s="60"/>
    </row>
    <row r="109" spans="1:11" s="17" customFormat="1" ht="17.25" customHeight="1">
      <c r="A109" s="61">
        <v>103</v>
      </c>
      <c r="B109" s="58" t="s">
        <v>124</v>
      </c>
      <c r="C109" s="29" t="s">
        <v>21</v>
      </c>
      <c r="D109" s="22" t="s">
        <v>4</v>
      </c>
      <c r="E109" s="30">
        <v>1</v>
      </c>
      <c r="F109" s="60">
        <f t="shared" si="2"/>
        <v>2314.7999999999997</v>
      </c>
      <c r="G109" s="36">
        <f t="shared" si="3"/>
        <v>2731.4639999999995</v>
      </c>
      <c r="H109" s="76"/>
      <c r="I109" s="59">
        <v>1929</v>
      </c>
      <c r="J109" s="60"/>
      <c r="K109" s="60"/>
    </row>
    <row r="110" spans="1:11" s="17" customFormat="1" ht="17.25" customHeight="1">
      <c r="A110" s="61">
        <v>104</v>
      </c>
      <c r="B110" s="58" t="s">
        <v>125</v>
      </c>
      <c r="C110" s="29" t="s">
        <v>21</v>
      </c>
      <c r="D110" s="22" t="s">
        <v>4</v>
      </c>
      <c r="E110" s="30">
        <v>1</v>
      </c>
      <c r="F110" s="60">
        <f t="shared" si="2"/>
        <v>553.19999999999993</v>
      </c>
      <c r="G110" s="36">
        <f t="shared" si="3"/>
        <v>652.77599999999984</v>
      </c>
      <c r="H110" s="76"/>
      <c r="I110" s="36">
        <v>461</v>
      </c>
      <c r="J110" s="60"/>
      <c r="K110" s="60"/>
    </row>
    <row r="111" spans="1:11" s="17" customFormat="1" ht="17.25" customHeight="1">
      <c r="A111" s="61">
        <v>105</v>
      </c>
      <c r="B111" s="58" t="s">
        <v>126</v>
      </c>
      <c r="C111" s="29" t="s">
        <v>21</v>
      </c>
      <c r="D111" s="22" t="s">
        <v>4</v>
      </c>
      <c r="E111" s="30">
        <v>1</v>
      </c>
      <c r="F111" s="60">
        <f t="shared" si="2"/>
        <v>1298.3999999999999</v>
      </c>
      <c r="G111" s="36">
        <f t="shared" si="3"/>
        <v>1532.1119999999999</v>
      </c>
      <c r="H111" s="76"/>
      <c r="I111" s="59">
        <v>1082</v>
      </c>
      <c r="J111" s="60"/>
      <c r="K111" s="60"/>
    </row>
    <row r="112" spans="1:11" s="17" customFormat="1" ht="17.25" customHeight="1">
      <c r="A112" s="61">
        <v>106</v>
      </c>
      <c r="B112" s="58" t="s">
        <v>127</v>
      </c>
      <c r="C112" s="29" t="s">
        <v>21</v>
      </c>
      <c r="D112" s="22" t="s">
        <v>4</v>
      </c>
      <c r="E112" s="30">
        <v>1</v>
      </c>
      <c r="F112" s="60">
        <f t="shared" si="2"/>
        <v>457.2</v>
      </c>
      <c r="G112" s="36">
        <f t="shared" si="3"/>
        <v>539.49599999999998</v>
      </c>
      <c r="H112" s="76"/>
      <c r="I112" s="36">
        <v>381</v>
      </c>
      <c r="J112" s="60"/>
      <c r="K112" s="60"/>
    </row>
    <row r="113" spans="1:11" s="17" customFormat="1" ht="17.25" customHeight="1">
      <c r="A113" s="61">
        <v>107</v>
      </c>
      <c r="B113" s="58" t="s">
        <v>128</v>
      </c>
      <c r="C113" s="29" t="s">
        <v>21</v>
      </c>
      <c r="D113" s="22" t="s">
        <v>4</v>
      </c>
      <c r="E113" s="30">
        <v>1</v>
      </c>
      <c r="F113" s="60">
        <f t="shared" si="2"/>
        <v>140.4</v>
      </c>
      <c r="G113" s="36">
        <f t="shared" si="3"/>
        <v>165.672</v>
      </c>
      <c r="H113" s="76"/>
      <c r="I113" s="36">
        <v>117</v>
      </c>
      <c r="J113" s="60"/>
      <c r="K113" s="60"/>
    </row>
    <row r="114" spans="1:11" s="17" customFormat="1" ht="17.25" customHeight="1">
      <c r="A114" s="61">
        <v>108</v>
      </c>
      <c r="B114" s="58" t="s">
        <v>129</v>
      </c>
      <c r="C114" s="29" t="s">
        <v>21</v>
      </c>
      <c r="D114" s="22" t="s">
        <v>4</v>
      </c>
      <c r="E114" s="30">
        <v>1</v>
      </c>
      <c r="F114" s="60">
        <f t="shared" si="2"/>
        <v>151.19999999999999</v>
      </c>
      <c r="G114" s="36">
        <f t="shared" si="3"/>
        <v>178.41599999999997</v>
      </c>
      <c r="H114" s="76"/>
      <c r="I114" s="36">
        <v>126</v>
      </c>
      <c r="J114" s="60"/>
      <c r="K114" s="60"/>
    </row>
    <row r="115" spans="1:11" s="17" customFormat="1" ht="17.25" customHeight="1">
      <c r="A115" s="61">
        <v>109</v>
      </c>
      <c r="B115" s="58" t="s">
        <v>130</v>
      </c>
      <c r="C115" s="29" t="s">
        <v>21</v>
      </c>
      <c r="D115" s="22" t="s">
        <v>4</v>
      </c>
      <c r="E115" s="30">
        <v>1</v>
      </c>
      <c r="F115" s="60">
        <f t="shared" si="2"/>
        <v>1920</v>
      </c>
      <c r="G115" s="36">
        <f t="shared" si="3"/>
        <v>2265.6</v>
      </c>
      <c r="H115" s="76"/>
      <c r="I115" s="59">
        <v>1600</v>
      </c>
      <c r="J115" s="60"/>
      <c r="K115" s="60"/>
    </row>
    <row r="116" spans="1:11" s="17" customFormat="1" ht="17.25" customHeight="1">
      <c r="A116" s="61">
        <v>110</v>
      </c>
      <c r="B116" s="58" t="s">
        <v>131</v>
      </c>
      <c r="C116" s="29" t="s">
        <v>21</v>
      </c>
      <c r="D116" s="22" t="s">
        <v>4</v>
      </c>
      <c r="E116" s="30">
        <v>1</v>
      </c>
      <c r="F116" s="60">
        <f t="shared" si="2"/>
        <v>1920</v>
      </c>
      <c r="G116" s="36">
        <f t="shared" si="3"/>
        <v>2265.6</v>
      </c>
      <c r="H116" s="76"/>
      <c r="I116" s="59">
        <v>1600</v>
      </c>
      <c r="J116" s="60"/>
      <c r="K116" s="60"/>
    </row>
    <row r="117" spans="1:11" s="17" customFormat="1" ht="17.25" customHeight="1">
      <c r="A117" s="61">
        <v>111</v>
      </c>
      <c r="B117" s="58" t="s">
        <v>132</v>
      </c>
      <c r="C117" s="29" t="s">
        <v>21</v>
      </c>
      <c r="D117" s="22" t="s">
        <v>4</v>
      </c>
      <c r="E117" s="30">
        <v>1</v>
      </c>
      <c r="F117" s="60">
        <f t="shared" si="2"/>
        <v>1357.2</v>
      </c>
      <c r="G117" s="36">
        <f t="shared" si="3"/>
        <v>1601.4959999999999</v>
      </c>
      <c r="H117" s="76"/>
      <c r="I117" s="59">
        <v>1131</v>
      </c>
      <c r="J117" s="60"/>
      <c r="K117" s="60"/>
    </row>
    <row r="118" spans="1:11" s="17" customFormat="1" ht="17.25" customHeight="1">
      <c r="A118" s="61">
        <v>112</v>
      </c>
      <c r="B118" s="58" t="s">
        <v>133</v>
      </c>
      <c r="C118" s="29" t="s">
        <v>21</v>
      </c>
      <c r="D118" s="22" t="s">
        <v>4</v>
      </c>
      <c r="E118" s="30">
        <v>1</v>
      </c>
      <c r="F118" s="60">
        <f t="shared" si="2"/>
        <v>1344</v>
      </c>
      <c r="G118" s="36">
        <f t="shared" si="3"/>
        <v>1585.9199999999998</v>
      </c>
      <c r="H118" s="76"/>
      <c r="I118" s="59">
        <v>1120</v>
      </c>
      <c r="J118" s="60"/>
      <c r="K118" s="60"/>
    </row>
    <row r="119" spans="1:11" s="17" customFormat="1" ht="17.25" customHeight="1">
      <c r="A119" s="61">
        <v>113</v>
      </c>
      <c r="B119" s="58" t="s">
        <v>134</v>
      </c>
      <c r="C119" s="29" t="s">
        <v>21</v>
      </c>
      <c r="D119" s="22" t="s">
        <v>4</v>
      </c>
      <c r="E119" s="30">
        <v>1</v>
      </c>
      <c r="F119" s="60">
        <f t="shared" si="2"/>
        <v>1990.8</v>
      </c>
      <c r="G119" s="36">
        <f t="shared" si="3"/>
        <v>2349.1439999999998</v>
      </c>
      <c r="H119" s="76"/>
      <c r="I119" s="59">
        <v>1659</v>
      </c>
      <c r="J119" s="60"/>
      <c r="K119" s="60"/>
    </row>
    <row r="120" spans="1:11" s="17" customFormat="1" ht="17.25" customHeight="1">
      <c r="A120" s="61">
        <v>114</v>
      </c>
      <c r="B120" s="58" t="s">
        <v>135</v>
      </c>
      <c r="C120" s="29" t="s">
        <v>21</v>
      </c>
      <c r="D120" s="62" t="s">
        <v>4</v>
      </c>
      <c r="E120" s="30">
        <v>1</v>
      </c>
      <c r="F120" s="60">
        <v>12313.2</v>
      </c>
      <c r="G120" s="36">
        <f t="shared" si="3"/>
        <v>14529.576000000001</v>
      </c>
      <c r="H120" s="76"/>
      <c r="I120" s="59"/>
      <c r="J120" s="60"/>
      <c r="K120" s="60"/>
    </row>
    <row r="121" spans="1:11" s="17" customFormat="1" ht="17.25" customHeight="1">
      <c r="A121" s="61">
        <v>115</v>
      </c>
      <c r="B121" s="58" t="s">
        <v>136</v>
      </c>
      <c r="C121" s="29" t="s">
        <v>21</v>
      </c>
      <c r="D121" s="22" t="s">
        <v>4</v>
      </c>
      <c r="E121" s="30">
        <v>1</v>
      </c>
      <c r="F121" s="60">
        <f t="shared" si="2"/>
        <v>738</v>
      </c>
      <c r="G121" s="36">
        <f t="shared" si="3"/>
        <v>870.83999999999992</v>
      </c>
      <c r="H121" s="76"/>
      <c r="I121" s="36">
        <v>615</v>
      </c>
      <c r="J121" s="60"/>
      <c r="K121" s="60"/>
    </row>
    <row r="122" spans="1:11" s="17" customFormat="1" ht="17.25" customHeight="1">
      <c r="A122" s="61">
        <v>116</v>
      </c>
      <c r="B122" s="58" t="s">
        <v>137</v>
      </c>
      <c r="C122" s="29" t="s">
        <v>21</v>
      </c>
      <c r="D122" s="22" t="s">
        <v>4</v>
      </c>
      <c r="E122" s="30">
        <v>1</v>
      </c>
      <c r="F122" s="60">
        <f t="shared" si="2"/>
        <v>3103.2</v>
      </c>
      <c r="G122" s="36">
        <f t="shared" si="3"/>
        <v>3661.7759999999994</v>
      </c>
      <c r="H122" s="76"/>
      <c r="I122" s="59">
        <v>2586</v>
      </c>
      <c r="J122" s="60"/>
      <c r="K122" s="60"/>
    </row>
    <row r="123" spans="1:11" s="17" customFormat="1" ht="17.25" customHeight="1">
      <c r="A123" s="61">
        <v>117</v>
      </c>
      <c r="B123" s="58" t="s">
        <v>138</v>
      </c>
      <c r="C123" s="29" t="s">
        <v>21</v>
      </c>
      <c r="D123" s="22" t="s">
        <v>4</v>
      </c>
      <c r="E123" s="30">
        <v>1</v>
      </c>
      <c r="F123" s="60">
        <f t="shared" si="2"/>
        <v>424.8</v>
      </c>
      <c r="G123" s="36">
        <f t="shared" si="3"/>
        <v>501.26400000000001</v>
      </c>
      <c r="H123" s="76"/>
      <c r="I123" s="36">
        <v>354</v>
      </c>
      <c r="J123" s="60"/>
      <c r="K123" s="60"/>
    </row>
    <row r="124" spans="1:11" s="17" customFormat="1" ht="17.25" customHeight="1">
      <c r="A124" s="61">
        <v>118</v>
      </c>
      <c r="B124" s="58" t="s">
        <v>139</v>
      </c>
      <c r="C124" s="29" t="s">
        <v>21</v>
      </c>
      <c r="D124" s="22" t="s">
        <v>4</v>
      </c>
      <c r="E124" s="30">
        <v>1</v>
      </c>
      <c r="F124" s="60">
        <f t="shared" si="2"/>
        <v>1106.3999999999999</v>
      </c>
      <c r="G124" s="36">
        <f t="shared" si="3"/>
        <v>1305.5519999999997</v>
      </c>
      <c r="H124" s="76"/>
      <c r="I124" s="36">
        <v>922</v>
      </c>
      <c r="J124" s="60"/>
      <c r="K124" s="60"/>
    </row>
    <row r="125" spans="1:11" s="17" customFormat="1" ht="17.25" customHeight="1">
      <c r="A125" s="61">
        <v>119</v>
      </c>
      <c r="B125" s="58" t="s">
        <v>140</v>
      </c>
      <c r="C125" s="29" t="s">
        <v>21</v>
      </c>
      <c r="D125" s="22" t="s">
        <v>4</v>
      </c>
      <c r="E125" s="30">
        <v>1</v>
      </c>
      <c r="F125" s="60">
        <f t="shared" si="2"/>
        <v>790.8</v>
      </c>
      <c r="G125" s="36">
        <f t="shared" si="3"/>
        <v>933.14399999999989</v>
      </c>
      <c r="H125" s="76"/>
      <c r="I125" s="36">
        <v>659</v>
      </c>
      <c r="J125" s="60"/>
      <c r="K125" s="60"/>
    </row>
    <row r="126" spans="1:11" s="17" customFormat="1" ht="17.25" customHeight="1">
      <c r="A126" s="61">
        <v>120</v>
      </c>
      <c r="B126" s="58" t="s">
        <v>141</v>
      </c>
      <c r="C126" s="29" t="s">
        <v>21</v>
      </c>
      <c r="D126" s="22" t="s">
        <v>4</v>
      </c>
      <c r="E126" s="30">
        <v>1</v>
      </c>
      <c r="F126" s="60">
        <f t="shared" si="2"/>
        <v>328.8</v>
      </c>
      <c r="G126" s="36">
        <f t="shared" si="3"/>
        <v>387.98399999999998</v>
      </c>
      <c r="H126" s="76"/>
      <c r="I126" s="36">
        <v>274</v>
      </c>
      <c r="J126" s="60"/>
      <c r="K126" s="60"/>
    </row>
    <row r="127" spans="1:11" s="17" customFormat="1" ht="17.25" customHeight="1">
      <c r="A127" s="61">
        <v>121</v>
      </c>
      <c r="B127" s="58" t="s">
        <v>142</v>
      </c>
      <c r="C127" s="29" t="s">
        <v>21</v>
      </c>
      <c r="D127" s="22" t="s">
        <v>4</v>
      </c>
      <c r="E127" s="30">
        <v>1</v>
      </c>
      <c r="F127" s="60">
        <f t="shared" si="2"/>
        <v>661.19999999999993</v>
      </c>
      <c r="G127" s="36">
        <f t="shared" si="3"/>
        <v>780.21599999999989</v>
      </c>
      <c r="H127" s="76"/>
      <c r="I127" s="36">
        <v>551</v>
      </c>
      <c r="J127" s="60"/>
      <c r="K127" s="60"/>
    </row>
    <row r="128" spans="1:11" s="17" customFormat="1" ht="17.25" customHeight="1">
      <c r="A128" s="61">
        <v>122</v>
      </c>
      <c r="B128" s="58" t="s">
        <v>143</v>
      </c>
      <c r="C128" s="29" t="s">
        <v>21</v>
      </c>
      <c r="D128" s="22" t="s">
        <v>4</v>
      </c>
      <c r="E128" s="30">
        <v>1</v>
      </c>
      <c r="F128" s="60">
        <f t="shared" si="2"/>
        <v>691.19999999999993</v>
      </c>
      <c r="G128" s="36">
        <f t="shared" si="3"/>
        <v>815.61599999999987</v>
      </c>
      <c r="H128" s="76"/>
      <c r="I128" s="36">
        <v>576</v>
      </c>
      <c r="J128" s="60"/>
      <c r="K128" s="60"/>
    </row>
    <row r="129" spans="1:11" s="17" customFormat="1" ht="17.25" customHeight="1">
      <c r="A129" s="61">
        <v>123</v>
      </c>
      <c r="B129" s="58" t="s">
        <v>144</v>
      </c>
      <c r="C129" s="29" t="s">
        <v>21</v>
      </c>
      <c r="D129" s="22" t="s">
        <v>4</v>
      </c>
      <c r="E129" s="30">
        <v>1</v>
      </c>
      <c r="F129" s="60">
        <f t="shared" si="2"/>
        <v>332.4</v>
      </c>
      <c r="G129" s="36">
        <f t="shared" si="3"/>
        <v>392.23199999999997</v>
      </c>
      <c r="H129" s="76"/>
      <c r="I129" s="36">
        <v>277</v>
      </c>
      <c r="J129" s="60"/>
      <c r="K129" s="60"/>
    </row>
    <row r="130" spans="1:11" s="17" customFormat="1" ht="17.25" customHeight="1">
      <c r="A130" s="61">
        <v>124</v>
      </c>
      <c r="B130" s="58" t="s">
        <v>145</v>
      </c>
      <c r="C130" s="29" t="s">
        <v>21</v>
      </c>
      <c r="D130" s="22" t="s">
        <v>4</v>
      </c>
      <c r="E130" s="30">
        <v>1</v>
      </c>
      <c r="F130" s="60">
        <f t="shared" si="2"/>
        <v>237.6</v>
      </c>
      <c r="G130" s="36">
        <f t="shared" si="3"/>
        <v>280.36799999999999</v>
      </c>
      <c r="H130" s="76"/>
      <c r="I130" s="36">
        <v>198</v>
      </c>
      <c r="J130" s="60"/>
      <c r="K130" s="60"/>
    </row>
    <row r="131" spans="1:11" s="17" customFormat="1" ht="17.25" customHeight="1">
      <c r="A131" s="61">
        <v>125</v>
      </c>
      <c r="B131" s="58" t="s">
        <v>146</v>
      </c>
      <c r="C131" s="29" t="s">
        <v>21</v>
      </c>
      <c r="D131" s="22" t="s">
        <v>4</v>
      </c>
      <c r="E131" s="30">
        <v>1</v>
      </c>
      <c r="F131" s="60">
        <f t="shared" si="2"/>
        <v>620.4</v>
      </c>
      <c r="G131" s="36">
        <f t="shared" si="3"/>
        <v>732.07199999999989</v>
      </c>
      <c r="H131" s="76"/>
      <c r="I131" s="36">
        <v>517</v>
      </c>
      <c r="J131" s="60"/>
      <c r="K131" s="60"/>
    </row>
    <row r="132" spans="1:11" s="17" customFormat="1" ht="17.25" customHeight="1">
      <c r="A132" s="61">
        <v>126</v>
      </c>
      <c r="B132" s="58" t="s">
        <v>147</v>
      </c>
      <c r="C132" s="29" t="s">
        <v>21</v>
      </c>
      <c r="D132" s="62" t="s">
        <v>4</v>
      </c>
      <c r="E132" s="30">
        <v>1</v>
      </c>
      <c r="F132" s="60">
        <v>12033.6</v>
      </c>
      <c r="G132" s="36">
        <f t="shared" si="3"/>
        <v>14199.647999999999</v>
      </c>
      <c r="H132" s="76"/>
      <c r="I132" s="36"/>
      <c r="J132" s="60"/>
      <c r="K132" s="60"/>
    </row>
    <row r="133" spans="1:11" s="17" customFormat="1" ht="17.25" customHeight="1">
      <c r="A133" s="61">
        <v>127</v>
      </c>
      <c r="B133" s="58" t="s">
        <v>148</v>
      </c>
      <c r="C133" s="29" t="s">
        <v>21</v>
      </c>
      <c r="D133" s="62" t="s">
        <v>4</v>
      </c>
      <c r="E133" s="30">
        <v>1</v>
      </c>
      <c r="F133" s="60">
        <v>12835.2</v>
      </c>
      <c r="G133" s="36">
        <f t="shared" si="3"/>
        <v>15145.536</v>
      </c>
      <c r="H133" s="76"/>
      <c r="I133" s="36"/>
      <c r="J133" s="60"/>
      <c r="K133" s="60"/>
    </row>
    <row r="134" spans="1:11" s="17" customFormat="1" ht="17.25" customHeight="1">
      <c r="A134" s="61">
        <v>128</v>
      </c>
      <c r="B134" s="58" t="s">
        <v>149</v>
      </c>
      <c r="C134" s="29" t="s">
        <v>21</v>
      </c>
      <c r="D134" s="22" t="s">
        <v>4</v>
      </c>
      <c r="E134" s="30">
        <v>1</v>
      </c>
      <c r="F134" s="60">
        <f t="shared" si="2"/>
        <v>687.6</v>
      </c>
      <c r="G134" s="36">
        <f t="shared" si="3"/>
        <v>811.36799999999994</v>
      </c>
      <c r="H134" s="76"/>
      <c r="I134" s="36">
        <v>573</v>
      </c>
      <c r="J134" s="60"/>
      <c r="K134" s="60"/>
    </row>
    <row r="135" spans="1:11" s="17" customFormat="1" ht="17.25" customHeight="1">
      <c r="A135" s="61">
        <v>129</v>
      </c>
      <c r="B135" s="58" t="s">
        <v>150</v>
      </c>
      <c r="C135" s="29" t="s">
        <v>21</v>
      </c>
      <c r="D135" s="22" t="s">
        <v>4</v>
      </c>
      <c r="E135" s="30">
        <v>1</v>
      </c>
      <c r="F135" s="60">
        <f t="shared" si="2"/>
        <v>591.6</v>
      </c>
      <c r="G135" s="36">
        <f t="shared" si="3"/>
        <v>698.08799999999997</v>
      </c>
      <c r="H135" s="76"/>
      <c r="I135" s="36">
        <v>493</v>
      </c>
      <c r="J135" s="60"/>
      <c r="K135" s="60"/>
    </row>
    <row r="136" spans="1:11" s="17" customFormat="1" ht="17.25" customHeight="1">
      <c r="A136" s="61">
        <v>130</v>
      </c>
      <c r="B136" s="58" t="s">
        <v>151</v>
      </c>
      <c r="C136" s="29" t="s">
        <v>21</v>
      </c>
      <c r="D136" s="22" t="s">
        <v>4</v>
      </c>
      <c r="E136" s="30">
        <v>1</v>
      </c>
      <c r="F136" s="60">
        <f t="shared" si="2"/>
        <v>2508</v>
      </c>
      <c r="G136" s="36">
        <f t="shared" si="3"/>
        <v>2959.44</v>
      </c>
      <c r="H136" s="76"/>
      <c r="I136" s="59">
        <v>2090</v>
      </c>
      <c r="J136" s="60"/>
      <c r="K136" s="60"/>
    </row>
    <row r="137" spans="1:11" s="17" customFormat="1" ht="17.25" customHeight="1">
      <c r="A137" s="61">
        <v>131</v>
      </c>
      <c r="B137" s="58" t="s">
        <v>152</v>
      </c>
      <c r="C137" s="29" t="s">
        <v>21</v>
      </c>
      <c r="D137" s="22" t="s">
        <v>4</v>
      </c>
      <c r="E137" s="30">
        <v>1</v>
      </c>
      <c r="F137" s="60">
        <f t="shared" si="2"/>
        <v>5052</v>
      </c>
      <c r="G137" s="36">
        <f t="shared" si="3"/>
        <v>5961.36</v>
      </c>
      <c r="H137" s="76"/>
      <c r="I137" s="59">
        <v>4210</v>
      </c>
      <c r="J137" s="60"/>
      <c r="K137" s="60"/>
    </row>
    <row r="138" spans="1:11" s="17" customFormat="1" ht="17.25" customHeight="1">
      <c r="A138" s="61">
        <v>132</v>
      </c>
      <c r="B138" s="58" t="s">
        <v>153</v>
      </c>
      <c r="C138" s="29" t="s">
        <v>21</v>
      </c>
      <c r="D138" s="22" t="s">
        <v>4</v>
      </c>
      <c r="E138" s="30">
        <v>1</v>
      </c>
      <c r="F138" s="60">
        <f t="shared" si="2"/>
        <v>3874.7999999999997</v>
      </c>
      <c r="G138" s="36">
        <f t="shared" si="3"/>
        <v>4572.2639999999992</v>
      </c>
      <c r="H138" s="76"/>
      <c r="I138" s="59">
        <v>3229</v>
      </c>
      <c r="J138" s="60"/>
      <c r="K138" s="60"/>
    </row>
    <row r="139" spans="1:11" s="17" customFormat="1" ht="17.25" customHeight="1">
      <c r="A139" s="61">
        <v>133</v>
      </c>
      <c r="B139" s="58" t="s">
        <v>154</v>
      </c>
      <c r="C139" s="29" t="s">
        <v>21</v>
      </c>
      <c r="D139" s="22" t="s">
        <v>4</v>
      </c>
      <c r="E139" s="30">
        <v>1</v>
      </c>
      <c r="F139" s="60">
        <f t="shared" si="2"/>
        <v>674.4</v>
      </c>
      <c r="G139" s="36">
        <f t="shared" si="3"/>
        <v>795.79199999999992</v>
      </c>
      <c r="H139" s="76"/>
      <c r="I139" s="36">
        <v>562</v>
      </c>
      <c r="J139" s="60"/>
      <c r="K139" s="60"/>
    </row>
    <row r="140" spans="1:11" s="17" customFormat="1" ht="17.25" customHeight="1">
      <c r="A140" s="61">
        <v>134</v>
      </c>
      <c r="B140" s="58" t="s">
        <v>155</v>
      </c>
      <c r="C140" s="29" t="s">
        <v>21</v>
      </c>
      <c r="D140" s="22" t="s">
        <v>4</v>
      </c>
      <c r="E140" s="30">
        <v>1</v>
      </c>
      <c r="F140" s="60">
        <f t="shared" si="2"/>
        <v>141.6</v>
      </c>
      <c r="G140" s="36">
        <f t="shared" si="3"/>
        <v>167.08799999999999</v>
      </c>
      <c r="H140" s="76"/>
      <c r="I140" s="36">
        <v>118</v>
      </c>
      <c r="J140" s="60"/>
      <c r="K140" s="60"/>
    </row>
    <row r="141" spans="1:11" s="17" customFormat="1" ht="17.25" customHeight="1">
      <c r="A141" s="61">
        <v>135</v>
      </c>
      <c r="B141" s="58" t="s">
        <v>156</v>
      </c>
      <c r="C141" s="29" t="s">
        <v>21</v>
      </c>
      <c r="D141" s="22" t="s">
        <v>4</v>
      </c>
      <c r="E141" s="30">
        <v>1</v>
      </c>
      <c r="F141" s="60">
        <f t="shared" si="2"/>
        <v>5751.5999999999995</v>
      </c>
      <c r="G141" s="36">
        <f t="shared" si="3"/>
        <v>6786.887999999999</v>
      </c>
      <c r="H141" s="76"/>
      <c r="I141" s="59">
        <v>4793</v>
      </c>
      <c r="J141" s="60"/>
      <c r="K141" s="60"/>
    </row>
    <row r="142" spans="1:11" s="17" customFormat="1" ht="17.25" customHeight="1">
      <c r="A142" s="61">
        <v>136</v>
      </c>
      <c r="B142" s="58" t="s">
        <v>157</v>
      </c>
      <c r="C142" s="29" t="s">
        <v>21</v>
      </c>
      <c r="D142" s="22" t="s">
        <v>4</v>
      </c>
      <c r="E142" s="30">
        <v>1</v>
      </c>
      <c r="F142" s="60">
        <f t="shared" si="2"/>
        <v>8030.4</v>
      </c>
      <c r="G142" s="36">
        <f t="shared" si="3"/>
        <v>9475.8719999999994</v>
      </c>
      <c r="H142" s="76"/>
      <c r="I142" s="59">
        <v>6692</v>
      </c>
      <c r="J142" s="60"/>
      <c r="K142" s="60"/>
    </row>
    <row r="143" spans="1:11" s="17" customFormat="1" ht="17.25" customHeight="1">
      <c r="A143" s="61">
        <v>137</v>
      </c>
      <c r="B143" s="58" t="s">
        <v>158</v>
      </c>
      <c r="C143" s="29" t="s">
        <v>21</v>
      </c>
      <c r="D143" s="22" t="s">
        <v>4</v>
      </c>
      <c r="E143" s="30">
        <v>1</v>
      </c>
      <c r="F143" s="60">
        <f t="shared" si="2"/>
        <v>765.6</v>
      </c>
      <c r="G143" s="36">
        <f t="shared" si="3"/>
        <v>903.40800000000002</v>
      </c>
      <c r="H143" s="76"/>
      <c r="I143" s="36">
        <v>638</v>
      </c>
      <c r="J143" s="60"/>
      <c r="K143" s="60"/>
    </row>
    <row r="144" spans="1:11" s="17" customFormat="1" ht="17.25" customHeight="1">
      <c r="A144" s="61">
        <v>138</v>
      </c>
      <c r="B144" s="58" t="s">
        <v>159</v>
      </c>
      <c r="C144" s="29" t="s">
        <v>21</v>
      </c>
      <c r="D144" s="22" t="s">
        <v>4</v>
      </c>
      <c r="E144" s="30">
        <v>1</v>
      </c>
      <c r="F144" s="60">
        <f t="shared" si="2"/>
        <v>428.4</v>
      </c>
      <c r="G144" s="36">
        <f t="shared" si="3"/>
        <v>505.51199999999994</v>
      </c>
      <c r="H144" s="76"/>
      <c r="I144" s="36">
        <v>357</v>
      </c>
      <c r="J144" s="60"/>
      <c r="K144" s="60"/>
    </row>
    <row r="145" spans="1:11" s="17" customFormat="1" ht="17.25" customHeight="1">
      <c r="A145" s="61">
        <v>139</v>
      </c>
      <c r="B145" s="58" t="s">
        <v>160</v>
      </c>
      <c r="C145" s="29" t="s">
        <v>21</v>
      </c>
      <c r="D145" s="22" t="s">
        <v>4</v>
      </c>
      <c r="E145" s="30">
        <v>1</v>
      </c>
      <c r="F145" s="60">
        <f t="shared" si="2"/>
        <v>513.6</v>
      </c>
      <c r="G145" s="36">
        <f t="shared" si="3"/>
        <v>606.048</v>
      </c>
      <c r="H145" s="76"/>
      <c r="I145" s="36">
        <v>428</v>
      </c>
      <c r="J145" s="60"/>
      <c r="K145" s="60"/>
    </row>
    <row r="146" spans="1:11" s="17" customFormat="1" ht="17.25" customHeight="1">
      <c r="A146" s="61">
        <v>140</v>
      </c>
      <c r="B146" s="58" t="s">
        <v>161</v>
      </c>
      <c r="C146" s="29" t="s">
        <v>21</v>
      </c>
      <c r="D146" s="22" t="s">
        <v>4</v>
      </c>
      <c r="E146" s="30">
        <v>1</v>
      </c>
      <c r="F146" s="60">
        <f t="shared" ref="F146:F209" si="4">I146*1.2</f>
        <v>1044</v>
      </c>
      <c r="G146" s="36">
        <f t="shared" ref="G146:G209" si="5">F146*1.18</f>
        <v>1231.9199999999998</v>
      </c>
      <c r="H146" s="76"/>
      <c r="I146" s="36">
        <v>870</v>
      </c>
      <c r="J146" s="60"/>
      <c r="K146" s="60"/>
    </row>
    <row r="147" spans="1:11" s="17" customFormat="1" ht="17.25" customHeight="1">
      <c r="A147" s="61">
        <v>141</v>
      </c>
      <c r="B147" s="58" t="s">
        <v>162</v>
      </c>
      <c r="C147" s="29" t="s">
        <v>21</v>
      </c>
      <c r="D147" s="22" t="s">
        <v>4</v>
      </c>
      <c r="E147" s="30">
        <v>1</v>
      </c>
      <c r="F147" s="60">
        <f t="shared" si="4"/>
        <v>4129.2</v>
      </c>
      <c r="G147" s="36">
        <f t="shared" si="5"/>
        <v>4872.4559999999992</v>
      </c>
      <c r="H147" s="76"/>
      <c r="I147" s="59">
        <v>3441</v>
      </c>
      <c r="J147" s="60"/>
      <c r="K147" s="60"/>
    </row>
    <row r="148" spans="1:11" s="17" customFormat="1" ht="17.25" customHeight="1">
      <c r="A148" s="61">
        <v>142</v>
      </c>
      <c r="B148" s="58" t="s">
        <v>163</v>
      </c>
      <c r="C148" s="29" t="s">
        <v>21</v>
      </c>
      <c r="D148" s="22" t="s">
        <v>4</v>
      </c>
      <c r="E148" s="30">
        <v>1</v>
      </c>
      <c r="F148" s="60">
        <f t="shared" si="4"/>
        <v>3805.2</v>
      </c>
      <c r="G148" s="36">
        <f t="shared" si="5"/>
        <v>4490.1359999999995</v>
      </c>
      <c r="H148" s="76"/>
      <c r="I148" s="59">
        <v>3171</v>
      </c>
      <c r="J148" s="60"/>
      <c r="K148" s="60"/>
    </row>
    <row r="149" spans="1:11" s="17" customFormat="1" ht="17.25" customHeight="1">
      <c r="A149" s="61">
        <v>143</v>
      </c>
      <c r="B149" s="58" t="s">
        <v>164</v>
      </c>
      <c r="C149" s="29" t="s">
        <v>21</v>
      </c>
      <c r="D149" s="22" t="s">
        <v>4</v>
      </c>
      <c r="E149" s="30">
        <v>1</v>
      </c>
      <c r="F149" s="60">
        <f t="shared" si="4"/>
        <v>620.4</v>
      </c>
      <c r="G149" s="36">
        <f t="shared" si="5"/>
        <v>732.07199999999989</v>
      </c>
      <c r="H149" s="76"/>
      <c r="I149" s="36">
        <v>517</v>
      </c>
      <c r="J149" s="60"/>
      <c r="K149" s="60"/>
    </row>
    <row r="150" spans="1:11" s="17" customFormat="1" ht="17.25" customHeight="1">
      <c r="A150" s="61">
        <v>144</v>
      </c>
      <c r="B150" s="58" t="s">
        <v>165</v>
      </c>
      <c r="C150" s="29" t="s">
        <v>21</v>
      </c>
      <c r="D150" s="22" t="s">
        <v>4</v>
      </c>
      <c r="E150" s="30">
        <v>1</v>
      </c>
      <c r="F150" s="60">
        <f t="shared" si="4"/>
        <v>885.6</v>
      </c>
      <c r="G150" s="36">
        <f t="shared" si="5"/>
        <v>1045.008</v>
      </c>
      <c r="H150" s="76"/>
      <c r="I150" s="36">
        <v>738</v>
      </c>
      <c r="J150" s="60"/>
      <c r="K150" s="60"/>
    </row>
    <row r="151" spans="1:11" s="17" customFormat="1" ht="17.25" customHeight="1">
      <c r="A151" s="61">
        <v>145</v>
      </c>
      <c r="B151" s="58" t="s">
        <v>166</v>
      </c>
      <c r="C151" s="29" t="s">
        <v>21</v>
      </c>
      <c r="D151" s="22" t="s">
        <v>4</v>
      </c>
      <c r="E151" s="30">
        <v>1</v>
      </c>
      <c r="F151" s="60">
        <f t="shared" si="4"/>
        <v>414</v>
      </c>
      <c r="G151" s="36">
        <f t="shared" si="5"/>
        <v>488.52</v>
      </c>
      <c r="H151" s="76"/>
      <c r="I151" s="36">
        <v>345</v>
      </c>
      <c r="J151" s="60"/>
      <c r="K151" s="60"/>
    </row>
    <row r="152" spans="1:11" s="17" customFormat="1" ht="17.25" customHeight="1">
      <c r="A152" s="61">
        <v>146</v>
      </c>
      <c r="B152" s="58" t="s">
        <v>167</v>
      </c>
      <c r="C152" s="29" t="s">
        <v>21</v>
      </c>
      <c r="D152" s="22" t="s">
        <v>4</v>
      </c>
      <c r="E152" s="30">
        <v>1</v>
      </c>
      <c r="F152" s="60">
        <f t="shared" si="4"/>
        <v>5308.8</v>
      </c>
      <c r="G152" s="36">
        <f t="shared" si="5"/>
        <v>6264.384</v>
      </c>
      <c r="H152" s="76"/>
      <c r="I152" s="59">
        <v>4424</v>
      </c>
      <c r="J152" s="60"/>
      <c r="K152" s="60"/>
    </row>
    <row r="153" spans="1:11" s="17" customFormat="1" ht="17.25" customHeight="1">
      <c r="A153" s="61">
        <v>147</v>
      </c>
      <c r="B153" s="58" t="s">
        <v>168</v>
      </c>
      <c r="C153" s="29" t="s">
        <v>21</v>
      </c>
      <c r="D153" s="22" t="s">
        <v>4</v>
      </c>
      <c r="E153" s="30">
        <v>1</v>
      </c>
      <c r="F153" s="60">
        <f t="shared" si="4"/>
        <v>3132</v>
      </c>
      <c r="G153" s="36">
        <f t="shared" si="5"/>
        <v>3695.7599999999998</v>
      </c>
      <c r="H153" s="76"/>
      <c r="I153" s="59">
        <v>2610</v>
      </c>
      <c r="J153" s="60"/>
      <c r="K153" s="60"/>
    </row>
    <row r="154" spans="1:11" s="17" customFormat="1" ht="17.25" customHeight="1">
      <c r="A154" s="61">
        <v>148</v>
      </c>
      <c r="B154" s="58" t="s">
        <v>169</v>
      </c>
      <c r="C154" s="29" t="s">
        <v>21</v>
      </c>
      <c r="D154" s="22" t="s">
        <v>4</v>
      </c>
      <c r="E154" s="30">
        <v>1</v>
      </c>
      <c r="F154" s="60">
        <f t="shared" si="4"/>
        <v>222</v>
      </c>
      <c r="G154" s="36">
        <f t="shared" si="5"/>
        <v>261.95999999999998</v>
      </c>
      <c r="H154" s="76"/>
      <c r="I154" s="36">
        <v>185</v>
      </c>
      <c r="J154" s="60"/>
      <c r="K154" s="60"/>
    </row>
    <row r="155" spans="1:11" s="17" customFormat="1" ht="17.25" customHeight="1">
      <c r="A155" s="61">
        <v>149</v>
      </c>
      <c r="B155" s="58" t="s">
        <v>170</v>
      </c>
      <c r="C155" s="29" t="s">
        <v>21</v>
      </c>
      <c r="D155" s="22" t="s">
        <v>4</v>
      </c>
      <c r="E155" s="30">
        <v>1</v>
      </c>
      <c r="F155" s="60">
        <f t="shared" si="4"/>
        <v>698.4</v>
      </c>
      <c r="G155" s="36">
        <f t="shared" si="5"/>
        <v>824.11199999999997</v>
      </c>
      <c r="H155" s="76"/>
      <c r="I155" s="36">
        <v>582</v>
      </c>
      <c r="J155" s="60"/>
      <c r="K155" s="60"/>
    </row>
    <row r="156" spans="1:11" s="17" customFormat="1" ht="17.25" customHeight="1">
      <c r="A156" s="61">
        <v>150</v>
      </c>
      <c r="B156" s="58" t="s">
        <v>171</v>
      </c>
      <c r="C156" s="29" t="s">
        <v>21</v>
      </c>
      <c r="D156" s="22" t="s">
        <v>4</v>
      </c>
      <c r="E156" s="30">
        <v>1</v>
      </c>
      <c r="F156" s="60">
        <f t="shared" si="4"/>
        <v>871.19999999999993</v>
      </c>
      <c r="G156" s="36">
        <f t="shared" si="5"/>
        <v>1028.0159999999998</v>
      </c>
      <c r="H156" s="76"/>
      <c r="I156" s="36">
        <v>726</v>
      </c>
      <c r="J156" s="60"/>
      <c r="K156" s="60"/>
    </row>
    <row r="157" spans="1:11" s="17" customFormat="1" ht="17.25" customHeight="1">
      <c r="A157" s="61">
        <v>151</v>
      </c>
      <c r="B157" s="58" t="s">
        <v>172</v>
      </c>
      <c r="C157" s="29" t="s">
        <v>21</v>
      </c>
      <c r="D157" s="22" t="s">
        <v>4</v>
      </c>
      <c r="E157" s="30">
        <v>1</v>
      </c>
      <c r="F157" s="60">
        <f t="shared" si="4"/>
        <v>1075.2</v>
      </c>
      <c r="G157" s="36">
        <f t="shared" si="5"/>
        <v>1268.7359999999999</v>
      </c>
      <c r="H157" s="76"/>
      <c r="I157" s="36">
        <v>896</v>
      </c>
      <c r="J157" s="60"/>
      <c r="K157" s="60"/>
    </row>
    <row r="158" spans="1:11" s="17" customFormat="1" ht="17.25" customHeight="1">
      <c r="A158" s="61">
        <v>152</v>
      </c>
      <c r="B158" s="58" t="s">
        <v>173</v>
      </c>
      <c r="C158" s="29" t="s">
        <v>21</v>
      </c>
      <c r="D158" s="22" t="s">
        <v>4</v>
      </c>
      <c r="E158" s="30">
        <v>1</v>
      </c>
      <c r="F158" s="60">
        <f t="shared" si="4"/>
        <v>984</v>
      </c>
      <c r="G158" s="36">
        <f t="shared" si="5"/>
        <v>1161.1199999999999</v>
      </c>
      <c r="H158" s="76"/>
      <c r="I158" s="36">
        <v>820</v>
      </c>
      <c r="J158" s="60"/>
      <c r="K158" s="60"/>
    </row>
    <row r="159" spans="1:11" s="17" customFormat="1" ht="17.25" customHeight="1">
      <c r="A159" s="61">
        <v>153</v>
      </c>
      <c r="B159" s="58" t="s">
        <v>174</v>
      </c>
      <c r="C159" s="29" t="s">
        <v>21</v>
      </c>
      <c r="D159" s="22" t="s">
        <v>4</v>
      </c>
      <c r="E159" s="30">
        <v>1</v>
      </c>
      <c r="F159" s="60">
        <f t="shared" si="4"/>
        <v>1448.3999999999999</v>
      </c>
      <c r="G159" s="36">
        <f t="shared" si="5"/>
        <v>1709.1119999999999</v>
      </c>
      <c r="H159" s="76"/>
      <c r="I159" s="59">
        <v>1207</v>
      </c>
      <c r="J159" s="60"/>
      <c r="K159" s="60"/>
    </row>
    <row r="160" spans="1:11" s="17" customFormat="1" ht="17.25" customHeight="1">
      <c r="A160" s="61">
        <v>154</v>
      </c>
      <c r="B160" s="58" t="s">
        <v>175</v>
      </c>
      <c r="C160" s="29" t="s">
        <v>21</v>
      </c>
      <c r="D160" s="22" t="s">
        <v>4</v>
      </c>
      <c r="E160" s="30">
        <v>1</v>
      </c>
      <c r="F160" s="60">
        <f t="shared" si="4"/>
        <v>914.4</v>
      </c>
      <c r="G160" s="36">
        <f t="shared" si="5"/>
        <v>1078.992</v>
      </c>
      <c r="H160" s="76"/>
      <c r="I160" s="36">
        <v>762</v>
      </c>
      <c r="J160" s="60"/>
      <c r="K160" s="60"/>
    </row>
    <row r="161" spans="1:11" s="17" customFormat="1" ht="17.25" customHeight="1">
      <c r="A161" s="61">
        <v>155</v>
      </c>
      <c r="B161" s="58" t="s">
        <v>176</v>
      </c>
      <c r="C161" s="29" t="s">
        <v>21</v>
      </c>
      <c r="D161" s="22" t="s">
        <v>4</v>
      </c>
      <c r="E161" s="30">
        <v>1</v>
      </c>
      <c r="F161" s="60">
        <f t="shared" si="4"/>
        <v>752.4</v>
      </c>
      <c r="G161" s="36">
        <f t="shared" si="5"/>
        <v>887.83199999999988</v>
      </c>
      <c r="H161" s="76"/>
      <c r="I161" s="36">
        <v>627</v>
      </c>
      <c r="J161" s="60"/>
      <c r="K161" s="60"/>
    </row>
    <row r="162" spans="1:11" s="17" customFormat="1" ht="17.25" customHeight="1">
      <c r="A162" s="61">
        <v>156</v>
      </c>
      <c r="B162" s="58" t="s">
        <v>177</v>
      </c>
      <c r="C162" s="29" t="s">
        <v>21</v>
      </c>
      <c r="D162" s="22" t="s">
        <v>4</v>
      </c>
      <c r="E162" s="30">
        <v>1</v>
      </c>
      <c r="F162" s="60">
        <f t="shared" si="4"/>
        <v>4350</v>
      </c>
      <c r="G162" s="36">
        <f t="shared" si="5"/>
        <v>5133</v>
      </c>
      <c r="H162" s="76"/>
      <c r="I162" s="59">
        <v>3625</v>
      </c>
      <c r="J162" s="60"/>
      <c r="K162" s="60"/>
    </row>
    <row r="163" spans="1:11" s="17" customFormat="1" ht="17.25" customHeight="1">
      <c r="A163" s="61">
        <v>157</v>
      </c>
      <c r="B163" s="58" t="s">
        <v>178</v>
      </c>
      <c r="C163" s="29" t="s">
        <v>21</v>
      </c>
      <c r="D163" s="22" t="s">
        <v>4</v>
      </c>
      <c r="E163" s="30">
        <v>1</v>
      </c>
      <c r="F163" s="60">
        <f t="shared" si="4"/>
        <v>5656.8</v>
      </c>
      <c r="G163" s="36">
        <f t="shared" si="5"/>
        <v>6675.0239999999994</v>
      </c>
      <c r="H163" s="76"/>
      <c r="I163" s="59">
        <v>4714</v>
      </c>
      <c r="J163" s="60"/>
      <c r="K163" s="60"/>
    </row>
    <row r="164" spans="1:11" s="17" customFormat="1" ht="17.25" customHeight="1">
      <c r="A164" s="61">
        <v>158</v>
      </c>
      <c r="B164" s="58" t="s">
        <v>179</v>
      </c>
      <c r="C164" s="29" t="s">
        <v>21</v>
      </c>
      <c r="D164" s="22" t="s">
        <v>4</v>
      </c>
      <c r="E164" s="30">
        <v>1</v>
      </c>
      <c r="F164" s="60">
        <f t="shared" si="4"/>
        <v>5046</v>
      </c>
      <c r="G164" s="36">
        <f t="shared" si="5"/>
        <v>5954.28</v>
      </c>
      <c r="H164" s="76"/>
      <c r="I164" s="59">
        <v>4205</v>
      </c>
      <c r="J164" s="60"/>
      <c r="K164" s="60"/>
    </row>
    <row r="165" spans="1:11" s="17" customFormat="1" ht="17.25" customHeight="1">
      <c r="A165" s="61">
        <v>159</v>
      </c>
      <c r="B165" s="58" t="s">
        <v>180</v>
      </c>
      <c r="C165" s="29" t="s">
        <v>21</v>
      </c>
      <c r="D165" s="22" t="s">
        <v>4</v>
      </c>
      <c r="E165" s="30">
        <v>1</v>
      </c>
      <c r="F165" s="60">
        <f t="shared" si="4"/>
        <v>4641.5999999999995</v>
      </c>
      <c r="G165" s="36">
        <f t="shared" si="5"/>
        <v>5477.0879999999988</v>
      </c>
      <c r="H165" s="76"/>
      <c r="I165" s="59">
        <v>3868</v>
      </c>
      <c r="J165" s="60"/>
      <c r="K165" s="60"/>
    </row>
    <row r="166" spans="1:11" s="17" customFormat="1" ht="17.25" customHeight="1">
      <c r="A166" s="61">
        <v>160</v>
      </c>
      <c r="B166" s="58" t="s">
        <v>181</v>
      </c>
      <c r="C166" s="29" t="s">
        <v>21</v>
      </c>
      <c r="D166" s="22" t="s">
        <v>4</v>
      </c>
      <c r="E166" s="30">
        <v>1</v>
      </c>
      <c r="F166" s="60">
        <f t="shared" si="4"/>
        <v>1340.3999999999999</v>
      </c>
      <c r="G166" s="36">
        <f t="shared" si="5"/>
        <v>1581.6719999999998</v>
      </c>
      <c r="H166" s="76"/>
      <c r="I166" s="59">
        <v>1117</v>
      </c>
      <c r="J166" s="60"/>
      <c r="K166" s="60"/>
    </row>
    <row r="167" spans="1:11" s="17" customFormat="1" ht="17.25" customHeight="1">
      <c r="A167" s="61">
        <v>161</v>
      </c>
      <c r="B167" s="58" t="s">
        <v>182</v>
      </c>
      <c r="C167" s="29" t="s">
        <v>21</v>
      </c>
      <c r="D167" s="22" t="s">
        <v>4</v>
      </c>
      <c r="E167" s="30">
        <v>1</v>
      </c>
      <c r="F167" s="60">
        <f t="shared" si="4"/>
        <v>3854.3999999999996</v>
      </c>
      <c r="G167" s="36">
        <f t="shared" si="5"/>
        <v>4548.1919999999991</v>
      </c>
      <c r="H167" s="76"/>
      <c r="I167" s="59">
        <v>3212</v>
      </c>
      <c r="J167" s="60"/>
      <c r="K167" s="60"/>
    </row>
    <row r="168" spans="1:11" s="17" customFormat="1" ht="17.25" customHeight="1">
      <c r="A168" s="61">
        <v>162</v>
      </c>
      <c r="B168" s="58" t="s">
        <v>183</v>
      </c>
      <c r="C168" s="29" t="s">
        <v>21</v>
      </c>
      <c r="D168" s="22" t="s">
        <v>4</v>
      </c>
      <c r="E168" s="30">
        <v>1</v>
      </c>
      <c r="F168" s="60">
        <f t="shared" si="4"/>
        <v>8802</v>
      </c>
      <c r="G168" s="36">
        <f t="shared" si="5"/>
        <v>10386.359999999999</v>
      </c>
      <c r="H168" s="76"/>
      <c r="I168" s="59">
        <v>7335</v>
      </c>
      <c r="J168" s="60"/>
      <c r="K168" s="60"/>
    </row>
    <row r="169" spans="1:11" s="17" customFormat="1" ht="17.25" customHeight="1">
      <c r="A169" s="61">
        <v>163</v>
      </c>
      <c r="B169" s="58" t="s">
        <v>184</v>
      </c>
      <c r="C169" s="29" t="s">
        <v>21</v>
      </c>
      <c r="D169" s="22" t="s">
        <v>4</v>
      </c>
      <c r="E169" s="30">
        <v>1</v>
      </c>
      <c r="F169" s="60">
        <f t="shared" si="4"/>
        <v>1249.2</v>
      </c>
      <c r="G169" s="36">
        <f t="shared" si="5"/>
        <v>1474.056</v>
      </c>
      <c r="H169" s="76"/>
      <c r="I169" s="59">
        <v>1041</v>
      </c>
      <c r="J169" s="60"/>
      <c r="K169" s="60"/>
    </row>
    <row r="170" spans="1:11" s="17" customFormat="1" ht="17.25" customHeight="1">
      <c r="A170" s="61">
        <v>164</v>
      </c>
      <c r="B170" s="58" t="s">
        <v>185</v>
      </c>
      <c r="C170" s="29" t="s">
        <v>21</v>
      </c>
      <c r="D170" s="22" t="s">
        <v>4</v>
      </c>
      <c r="E170" s="30">
        <v>1</v>
      </c>
      <c r="F170" s="60">
        <f t="shared" si="4"/>
        <v>1254</v>
      </c>
      <c r="G170" s="36">
        <f t="shared" si="5"/>
        <v>1479.72</v>
      </c>
      <c r="H170" s="76"/>
      <c r="I170" s="59">
        <v>1045</v>
      </c>
      <c r="J170" s="60"/>
      <c r="K170" s="60"/>
    </row>
    <row r="171" spans="1:11" s="17" customFormat="1" ht="17.25" customHeight="1">
      <c r="A171" s="61">
        <v>165</v>
      </c>
      <c r="B171" s="58" t="s">
        <v>186</v>
      </c>
      <c r="C171" s="29" t="s">
        <v>21</v>
      </c>
      <c r="D171" s="22" t="s">
        <v>4</v>
      </c>
      <c r="E171" s="30">
        <v>1</v>
      </c>
      <c r="F171" s="60">
        <f t="shared" si="4"/>
        <v>958.8</v>
      </c>
      <c r="G171" s="36">
        <f t="shared" si="5"/>
        <v>1131.3839999999998</v>
      </c>
      <c r="H171" s="76"/>
      <c r="I171" s="36">
        <v>799</v>
      </c>
      <c r="J171" s="60"/>
      <c r="K171" s="60"/>
    </row>
    <row r="172" spans="1:11" s="17" customFormat="1" ht="17.25" customHeight="1">
      <c r="A172" s="61">
        <v>166</v>
      </c>
      <c r="B172" s="58" t="s">
        <v>187</v>
      </c>
      <c r="C172" s="29" t="s">
        <v>21</v>
      </c>
      <c r="D172" s="22" t="s">
        <v>4</v>
      </c>
      <c r="E172" s="30">
        <v>1</v>
      </c>
      <c r="F172" s="60">
        <f t="shared" si="4"/>
        <v>1401.6</v>
      </c>
      <c r="G172" s="36">
        <f t="shared" si="5"/>
        <v>1653.8879999999997</v>
      </c>
      <c r="H172" s="76"/>
      <c r="I172" s="59">
        <v>1168</v>
      </c>
      <c r="J172" s="60"/>
      <c r="K172" s="60"/>
    </row>
    <row r="173" spans="1:11" s="17" customFormat="1" ht="17.25" customHeight="1">
      <c r="A173" s="61">
        <v>167</v>
      </c>
      <c r="B173" s="58" t="s">
        <v>188</v>
      </c>
      <c r="C173" s="29" t="s">
        <v>21</v>
      </c>
      <c r="D173" s="22" t="s">
        <v>4</v>
      </c>
      <c r="E173" s="30">
        <v>1</v>
      </c>
      <c r="F173" s="60">
        <f t="shared" si="4"/>
        <v>2546.4</v>
      </c>
      <c r="G173" s="36">
        <f t="shared" si="5"/>
        <v>3004.752</v>
      </c>
      <c r="H173" s="76"/>
      <c r="I173" s="59">
        <v>2122</v>
      </c>
      <c r="J173" s="60"/>
      <c r="K173" s="60"/>
    </row>
    <row r="174" spans="1:11" s="17" customFormat="1" ht="17.25" customHeight="1">
      <c r="A174" s="61">
        <v>168</v>
      </c>
      <c r="B174" s="58" t="s">
        <v>189</v>
      </c>
      <c r="C174" s="29" t="s">
        <v>21</v>
      </c>
      <c r="D174" s="22" t="s">
        <v>4</v>
      </c>
      <c r="E174" s="30">
        <v>1</v>
      </c>
      <c r="F174" s="60">
        <f t="shared" si="4"/>
        <v>2478</v>
      </c>
      <c r="G174" s="36">
        <f t="shared" si="5"/>
        <v>2924.04</v>
      </c>
      <c r="H174" s="76"/>
      <c r="I174" s="59">
        <v>2065</v>
      </c>
      <c r="J174" s="60"/>
      <c r="K174" s="60"/>
    </row>
    <row r="175" spans="1:11" s="17" customFormat="1" ht="17.25" customHeight="1">
      <c r="A175" s="61">
        <v>169</v>
      </c>
      <c r="B175" s="58" t="s">
        <v>190</v>
      </c>
      <c r="C175" s="29" t="s">
        <v>21</v>
      </c>
      <c r="D175" s="22" t="s">
        <v>4</v>
      </c>
      <c r="E175" s="30">
        <v>1</v>
      </c>
      <c r="F175" s="60">
        <f t="shared" si="4"/>
        <v>1389.6</v>
      </c>
      <c r="G175" s="36">
        <f t="shared" si="5"/>
        <v>1639.7279999999998</v>
      </c>
      <c r="H175" s="76"/>
      <c r="I175" s="59">
        <v>1158</v>
      </c>
      <c r="J175" s="60"/>
      <c r="K175" s="60"/>
    </row>
    <row r="176" spans="1:11" s="17" customFormat="1" ht="17.25" customHeight="1">
      <c r="A176" s="61">
        <v>170</v>
      </c>
      <c r="B176" s="58" t="s">
        <v>191</v>
      </c>
      <c r="C176" s="29" t="s">
        <v>21</v>
      </c>
      <c r="D176" s="22" t="s">
        <v>4</v>
      </c>
      <c r="E176" s="30">
        <v>1</v>
      </c>
      <c r="F176" s="60">
        <f t="shared" si="4"/>
        <v>5308.8</v>
      </c>
      <c r="G176" s="36">
        <f t="shared" si="5"/>
        <v>6264.384</v>
      </c>
      <c r="H176" s="76"/>
      <c r="I176" s="59">
        <v>4424</v>
      </c>
      <c r="J176" s="60"/>
      <c r="K176" s="60"/>
    </row>
    <row r="177" spans="1:11" s="17" customFormat="1" ht="17.25" customHeight="1">
      <c r="A177" s="61">
        <v>171</v>
      </c>
      <c r="B177" s="58" t="s">
        <v>192</v>
      </c>
      <c r="C177" s="29" t="s">
        <v>21</v>
      </c>
      <c r="D177" s="22" t="s">
        <v>4</v>
      </c>
      <c r="E177" s="30">
        <v>1</v>
      </c>
      <c r="F177" s="60">
        <f t="shared" si="4"/>
        <v>610.79999999999995</v>
      </c>
      <c r="G177" s="36">
        <f t="shared" si="5"/>
        <v>720.74399999999991</v>
      </c>
      <c r="H177" s="76"/>
      <c r="I177" s="36">
        <v>509</v>
      </c>
      <c r="J177" s="60"/>
      <c r="K177" s="60"/>
    </row>
    <row r="178" spans="1:11" s="17" customFormat="1" ht="17.25" customHeight="1">
      <c r="A178" s="61">
        <v>172</v>
      </c>
      <c r="B178" s="58" t="s">
        <v>193</v>
      </c>
      <c r="C178" s="29" t="s">
        <v>21</v>
      </c>
      <c r="D178" s="22" t="s">
        <v>4</v>
      </c>
      <c r="E178" s="30">
        <v>1</v>
      </c>
      <c r="F178" s="60">
        <f t="shared" si="4"/>
        <v>1342.8</v>
      </c>
      <c r="G178" s="36">
        <f t="shared" si="5"/>
        <v>1584.5039999999999</v>
      </c>
      <c r="H178" s="76"/>
      <c r="I178" s="59">
        <v>1119</v>
      </c>
      <c r="J178" s="60"/>
      <c r="K178" s="60"/>
    </row>
    <row r="179" spans="1:11" s="17" customFormat="1" ht="17.25" customHeight="1">
      <c r="A179" s="61">
        <v>173</v>
      </c>
      <c r="B179" s="58" t="s">
        <v>194</v>
      </c>
      <c r="C179" s="29" t="s">
        <v>21</v>
      </c>
      <c r="D179" s="22" t="s">
        <v>4</v>
      </c>
      <c r="E179" s="30">
        <v>1</v>
      </c>
      <c r="F179" s="60">
        <f t="shared" si="4"/>
        <v>1342.8</v>
      </c>
      <c r="G179" s="36">
        <f t="shared" si="5"/>
        <v>1584.5039999999999</v>
      </c>
      <c r="H179" s="76"/>
      <c r="I179" s="59">
        <v>1119</v>
      </c>
      <c r="J179" s="60"/>
      <c r="K179" s="60"/>
    </row>
    <row r="180" spans="1:11" s="17" customFormat="1" ht="17.25" customHeight="1">
      <c r="A180" s="61">
        <v>174</v>
      </c>
      <c r="B180" s="58" t="s">
        <v>195</v>
      </c>
      <c r="C180" s="29" t="s">
        <v>21</v>
      </c>
      <c r="D180" s="22" t="s">
        <v>4</v>
      </c>
      <c r="E180" s="30">
        <v>1</v>
      </c>
      <c r="F180" s="60">
        <f t="shared" si="4"/>
        <v>2182.7999999999997</v>
      </c>
      <c r="G180" s="36">
        <f t="shared" si="5"/>
        <v>2575.7039999999997</v>
      </c>
      <c r="H180" s="76"/>
      <c r="I180" s="59">
        <v>1819</v>
      </c>
      <c r="J180" s="60"/>
      <c r="K180" s="60"/>
    </row>
    <row r="181" spans="1:11" s="17" customFormat="1" ht="17.25" customHeight="1">
      <c r="A181" s="61">
        <v>175</v>
      </c>
      <c r="B181" s="58" t="s">
        <v>196</v>
      </c>
      <c r="C181" s="29" t="s">
        <v>21</v>
      </c>
      <c r="D181" s="22" t="s">
        <v>4</v>
      </c>
      <c r="E181" s="30">
        <v>1</v>
      </c>
      <c r="F181" s="60">
        <f t="shared" si="4"/>
        <v>1990.8</v>
      </c>
      <c r="G181" s="36">
        <f t="shared" si="5"/>
        <v>2349.1439999999998</v>
      </c>
      <c r="H181" s="76"/>
      <c r="I181" s="59">
        <v>1659</v>
      </c>
      <c r="J181" s="60"/>
      <c r="K181" s="60"/>
    </row>
    <row r="182" spans="1:11" s="17" customFormat="1" ht="17.25" customHeight="1">
      <c r="A182" s="61">
        <v>176</v>
      </c>
      <c r="B182" s="58" t="s">
        <v>197</v>
      </c>
      <c r="C182" s="29" t="s">
        <v>21</v>
      </c>
      <c r="D182" s="22" t="s">
        <v>4</v>
      </c>
      <c r="E182" s="30">
        <v>1</v>
      </c>
      <c r="F182" s="60">
        <f t="shared" si="4"/>
        <v>2929.2</v>
      </c>
      <c r="G182" s="36">
        <f t="shared" si="5"/>
        <v>3456.4559999999997</v>
      </c>
      <c r="H182" s="76"/>
      <c r="I182" s="59">
        <v>2441</v>
      </c>
      <c r="J182" s="60"/>
      <c r="K182" s="60"/>
    </row>
    <row r="183" spans="1:11" s="17" customFormat="1" ht="17.25" customHeight="1">
      <c r="A183" s="61">
        <v>177</v>
      </c>
      <c r="B183" s="58" t="s">
        <v>198</v>
      </c>
      <c r="C183" s="29" t="s">
        <v>21</v>
      </c>
      <c r="D183" s="22" t="s">
        <v>4</v>
      </c>
      <c r="E183" s="30">
        <v>1</v>
      </c>
      <c r="F183" s="60">
        <f t="shared" si="4"/>
        <v>3024</v>
      </c>
      <c r="G183" s="36">
        <f t="shared" si="5"/>
        <v>3568.3199999999997</v>
      </c>
      <c r="H183" s="76"/>
      <c r="I183" s="59">
        <v>2520</v>
      </c>
      <c r="J183" s="60"/>
      <c r="K183" s="60"/>
    </row>
    <row r="184" spans="1:11" s="17" customFormat="1" ht="17.25" customHeight="1">
      <c r="A184" s="61">
        <v>178</v>
      </c>
      <c r="B184" s="58" t="s">
        <v>199</v>
      </c>
      <c r="C184" s="29" t="s">
        <v>21</v>
      </c>
      <c r="D184" s="22" t="s">
        <v>4</v>
      </c>
      <c r="E184" s="30">
        <v>1</v>
      </c>
      <c r="F184" s="60">
        <f t="shared" si="4"/>
        <v>5206.8</v>
      </c>
      <c r="G184" s="36">
        <f t="shared" si="5"/>
        <v>6144.0240000000003</v>
      </c>
      <c r="H184" s="76"/>
      <c r="I184" s="59">
        <v>4339</v>
      </c>
      <c r="J184" s="60"/>
      <c r="K184" s="60"/>
    </row>
    <row r="185" spans="1:11" s="17" customFormat="1" ht="17.25" customHeight="1">
      <c r="A185" s="61">
        <v>179</v>
      </c>
      <c r="B185" s="58" t="s">
        <v>200</v>
      </c>
      <c r="C185" s="29" t="s">
        <v>21</v>
      </c>
      <c r="D185" s="22" t="s">
        <v>4</v>
      </c>
      <c r="E185" s="30">
        <v>1</v>
      </c>
      <c r="F185" s="60">
        <f t="shared" si="4"/>
        <v>5514</v>
      </c>
      <c r="G185" s="36">
        <f t="shared" si="5"/>
        <v>6506.5199999999995</v>
      </c>
      <c r="H185" s="76"/>
      <c r="I185" s="59">
        <v>4595</v>
      </c>
      <c r="J185" s="60"/>
      <c r="K185" s="60"/>
    </row>
    <row r="186" spans="1:11" s="17" customFormat="1" ht="17.25" customHeight="1">
      <c r="A186" s="61">
        <v>180</v>
      </c>
      <c r="B186" s="58" t="s">
        <v>201</v>
      </c>
      <c r="C186" s="29" t="s">
        <v>21</v>
      </c>
      <c r="D186" s="22" t="s">
        <v>4</v>
      </c>
      <c r="E186" s="30">
        <v>1</v>
      </c>
      <c r="F186" s="60">
        <f t="shared" si="4"/>
        <v>1594.8</v>
      </c>
      <c r="G186" s="36">
        <f t="shared" si="5"/>
        <v>1881.8639999999998</v>
      </c>
      <c r="H186" s="76"/>
      <c r="I186" s="59">
        <v>1329</v>
      </c>
      <c r="J186" s="60"/>
      <c r="K186" s="60"/>
    </row>
    <row r="187" spans="1:11" s="17" customFormat="1" ht="17.25" customHeight="1">
      <c r="A187" s="61">
        <v>181</v>
      </c>
      <c r="B187" s="58" t="s">
        <v>202</v>
      </c>
      <c r="C187" s="29" t="s">
        <v>21</v>
      </c>
      <c r="D187" s="22" t="s">
        <v>4</v>
      </c>
      <c r="E187" s="30">
        <v>1</v>
      </c>
      <c r="F187" s="60">
        <f t="shared" si="4"/>
        <v>1594.8</v>
      </c>
      <c r="G187" s="36">
        <f t="shared" si="5"/>
        <v>1881.8639999999998</v>
      </c>
      <c r="H187" s="76"/>
      <c r="I187" s="59">
        <v>1329</v>
      </c>
      <c r="J187" s="60"/>
      <c r="K187" s="60"/>
    </row>
    <row r="188" spans="1:11" s="17" customFormat="1" ht="17.25" customHeight="1">
      <c r="A188" s="61">
        <v>182</v>
      </c>
      <c r="B188" s="58" t="s">
        <v>203</v>
      </c>
      <c r="C188" s="29" t="s">
        <v>21</v>
      </c>
      <c r="D188" s="22" t="s">
        <v>4</v>
      </c>
      <c r="E188" s="30">
        <v>1</v>
      </c>
      <c r="F188" s="60">
        <f t="shared" si="4"/>
        <v>730.8</v>
      </c>
      <c r="G188" s="36">
        <f t="shared" si="5"/>
        <v>862.34399999999994</v>
      </c>
      <c r="H188" s="76"/>
      <c r="I188" s="36">
        <v>609</v>
      </c>
      <c r="J188" s="60"/>
      <c r="K188" s="60"/>
    </row>
    <row r="189" spans="1:11" s="17" customFormat="1" ht="17.25" customHeight="1">
      <c r="A189" s="61">
        <v>183</v>
      </c>
      <c r="B189" s="58" t="s">
        <v>204</v>
      </c>
      <c r="C189" s="29" t="s">
        <v>21</v>
      </c>
      <c r="D189" s="22" t="s">
        <v>4</v>
      </c>
      <c r="E189" s="30">
        <v>1</v>
      </c>
      <c r="F189" s="60">
        <f t="shared" si="4"/>
        <v>914.4</v>
      </c>
      <c r="G189" s="36">
        <f t="shared" si="5"/>
        <v>1078.992</v>
      </c>
      <c r="H189" s="76"/>
      <c r="I189" s="36">
        <v>762</v>
      </c>
      <c r="J189" s="60"/>
      <c r="K189" s="60"/>
    </row>
    <row r="190" spans="1:11" s="17" customFormat="1" ht="17.25" customHeight="1">
      <c r="A190" s="61">
        <v>184</v>
      </c>
      <c r="B190" s="58" t="s">
        <v>205</v>
      </c>
      <c r="C190" s="29" t="s">
        <v>21</v>
      </c>
      <c r="D190" s="22" t="s">
        <v>4</v>
      </c>
      <c r="E190" s="30">
        <v>1</v>
      </c>
      <c r="F190" s="60">
        <f t="shared" si="4"/>
        <v>878.4</v>
      </c>
      <c r="G190" s="36">
        <f t="shared" si="5"/>
        <v>1036.5119999999999</v>
      </c>
      <c r="H190" s="76"/>
      <c r="I190" s="36">
        <v>732</v>
      </c>
      <c r="J190" s="60"/>
      <c r="K190" s="60"/>
    </row>
    <row r="191" spans="1:11" s="17" customFormat="1" ht="17.25" customHeight="1">
      <c r="A191" s="61">
        <v>185</v>
      </c>
      <c r="B191" s="58" t="s">
        <v>206</v>
      </c>
      <c r="C191" s="29" t="s">
        <v>21</v>
      </c>
      <c r="D191" s="22" t="s">
        <v>4</v>
      </c>
      <c r="E191" s="30">
        <v>1</v>
      </c>
      <c r="F191" s="60">
        <f t="shared" si="4"/>
        <v>686.4</v>
      </c>
      <c r="G191" s="36">
        <f t="shared" si="5"/>
        <v>809.95199999999988</v>
      </c>
      <c r="H191" s="76"/>
      <c r="I191" s="36">
        <v>572</v>
      </c>
      <c r="J191" s="60"/>
      <c r="K191" s="60"/>
    </row>
    <row r="192" spans="1:11" s="17" customFormat="1" ht="17.25" customHeight="1">
      <c r="A192" s="61">
        <v>186</v>
      </c>
      <c r="B192" s="58" t="s">
        <v>207</v>
      </c>
      <c r="C192" s="29" t="s">
        <v>21</v>
      </c>
      <c r="D192" s="22" t="s">
        <v>4</v>
      </c>
      <c r="E192" s="30">
        <v>1</v>
      </c>
      <c r="F192" s="60">
        <f t="shared" si="4"/>
        <v>939.59999999999991</v>
      </c>
      <c r="G192" s="36">
        <f t="shared" si="5"/>
        <v>1108.7279999999998</v>
      </c>
      <c r="H192" s="76"/>
      <c r="I192" s="36">
        <v>783</v>
      </c>
      <c r="J192" s="60"/>
      <c r="K192" s="60"/>
    </row>
    <row r="193" spans="1:11" s="17" customFormat="1" ht="17.25" customHeight="1">
      <c r="A193" s="61">
        <v>187</v>
      </c>
      <c r="B193" s="58" t="s">
        <v>208</v>
      </c>
      <c r="C193" s="29" t="s">
        <v>21</v>
      </c>
      <c r="D193" s="22" t="s">
        <v>4</v>
      </c>
      <c r="E193" s="30">
        <v>1</v>
      </c>
      <c r="F193" s="60">
        <f t="shared" si="4"/>
        <v>1599.6</v>
      </c>
      <c r="G193" s="36">
        <f t="shared" si="5"/>
        <v>1887.5279999999998</v>
      </c>
      <c r="H193" s="76"/>
      <c r="I193" s="59">
        <v>1333</v>
      </c>
      <c r="J193" s="60"/>
      <c r="K193" s="60"/>
    </row>
    <row r="194" spans="1:11" s="17" customFormat="1" ht="17.25" customHeight="1">
      <c r="A194" s="61">
        <v>188</v>
      </c>
      <c r="B194" s="58" t="s">
        <v>209</v>
      </c>
      <c r="C194" s="29" t="s">
        <v>21</v>
      </c>
      <c r="D194" s="22" t="s">
        <v>4</v>
      </c>
      <c r="E194" s="30">
        <v>1</v>
      </c>
      <c r="F194" s="60">
        <f t="shared" si="4"/>
        <v>1639.2</v>
      </c>
      <c r="G194" s="36">
        <f t="shared" si="5"/>
        <v>1934.2559999999999</v>
      </c>
      <c r="H194" s="76"/>
      <c r="I194" s="59">
        <v>1366</v>
      </c>
      <c r="J194" s="60"/>
      <c r="K194" s="60"/>
    </row>
    <row r="195" spans="1:11" s="17" customFormat="1" ht="24" customHeight="1">
      <c r="A195" s="61">
        <v>189</v>
      </c>
      <c r="B195" s="58" t="s">
        <v>210</v>
      </c>
      <c r="C195" s="29" t="s">
        <v>21</v>
      </c>
      <c r="D195" s="22" t="s">
        <v>4</v>
      </c>
      <c r="E195" s="30">
        <v>1</v>
      </c>
      <c r="F195" s="60">
        <f t="shared" si="4"/>
        <v>3981.6</v>
      </c>
      <c r="G195" s="36">
        <f t="shared" si="5"/>
        <v>4698.2879999999996</v>
      </c>
      <c r="H195" s="76"/>
      <c r="I195" s="59">
        <v>3318</v>
      </c>
      <c r="J195" s="60"/>
      <c r="K195" s="60"/>
    </row>
    <row r="196" spans="1:11" s="17" customFormat="1" ht="23.25" customHeight="1">
      <c r="A196" s="61">
        <v>190</v>
      </c>
      <c r="B196" s="58" t="s">
        <v>211</v>
      </c>
      <c r="C196" s="29" t="s">
        <v>21</v>
      </c>
      <c r="D196" s="22" t="s">
        <v>4</v>
      </c>
      <c r="E196" s="30">
        <v>1</v>
      </c>
      <c r="F196" s="60">
        <f t="shared" si="4"/>
        <v>7004.4</v>
      </c>
      <c r="G196" s="36">
        <f t="shared" si="5"/>
        <v>8265.1919999999991</v>
      </c>
      <c r="H196" s="76"/>
      <c r="I196" s="59">
        <v>5837</v>
      </c>
      <c r="J196" s="60"/>
      <c r="K196" s="60"/>
    </row>
    <row r="197" spans="1:11" s="17" customFormat="1" ht="17.25" customHeight="1">
      <c r="A197" s="61">
        <v>191</v>
      </c>
      <c r="B197" s="58" t="s">
        <v>212</v>
      </c>
      <c r="C197" s="29" t="s">
        <v>21</v>
      </c>
      <c r="D197" s="22" t="s">
        <v>4</v>
      </c>
      <c r="E197" s="30">
        <v>1</v>
      </c>
      <c r="F197" s="60">
        <f t="shared" si="4"/>
        <v>4719.5999999999995</v>
      </c>
      <c r="G197" s="36">
        <f t="shared" si="5"/>
        <v>5569.1279999999988</v>
      </c>
      <c r="H197" s="76"/>
      <c r="I197" s="59">
        <v>3933</v>
      </c>
      <c r="J197" s="60"/>
      <c r="K197" s="60"/>
    </row>
    <row r="198" spans="1:11" s="17" customFormat="1" ht="17.25" customHeight="1">
      <c r="A198" s="61">
        <v>192</v>
      </c>
      <c r="B198" s="58" t="s">
        <v>213</v>
      </c>
      <c r="C198" s="29" t="s">
        <v>21</v>
      </c>
      <c r="D198" s="22" t="s">
        <v>4</v>
      </c>
      <c r="E198" s="30">
        <v>1</v>
      </c>
      <c r="F198" s="60">
        <f t="shared" si="4"/>
        <v>1084.8</v>
      </c>
      <c r="G198" s="36">
        <f t="shared" si="5"/>
        <v>1280.0639999999999</v>
      </c>
      <c r="H198" s="76"/>
      <c r="I198" s="36">
        <v>904</v>
      </c>
      <c r="J198" s="60"/>
      <c r="K198" s="60"/>
    </row>
    <row r="199" spans="1:11" s="17" customFormat="1" ht="17.25" customHeight="1">
      <c r="A199" s="61">
        <v>193</v>
      </c>
      <c r="B199" s="58" t="s">
        <v>214</v>
      </c>
      <c r="C199" s="29" t="s">
        <v>21</v>
      </c>
      <c r="D199" s="22" t="s">
        <v>4</v>
      </c>
      <c r="E199" s="30">
        <v>1</v>
      </c>
      <c r="F199" s="60">
        <f t="shared" si="4"/>
        <v>1704</v>
      </c>
      <c r="G199" s="36">
        <f t="shared" si="5"/>
        <v>2010.7199999999998</v>
      </c>
      <c r="H199" s="76"/>
      <c r="I199" s="59">
        <v>1420</v>
      </c>
      <c r="J199" s="60"/>
      <c r="K199" s="60"/>
    </row>
    <row r="200" spans="1:11" s="17" customFormat="1" ht="17.25" customHeight="1">
      <c r="A200" s="61">
        <v>194</v>
      </c>
      <c r="B200" s="58" t="s">
        <v>215</v>
      </c>
      <c r="C200" s="29" t="s">
        <v>21</v>
      </c>
      <c r="D200" s="22" t="s">
        <v>4</v>
      </c>
      <c r="E200" s="30">
        <v>1</v>
      </c>
      <c r="F200" s="60">
        <f t="shared" si="4"/>
        <v>840</v>
      </c>
      <c r="G200" s="36">
        <f t="shared" si="5"/>
        <v>991.19999999999993</v>
      </c>
      <c r="H200" s="76"/>
      <c r="I200" s="36">
        <v>700</v>
      </c>
      <c r="J200" s="60"/>
      <c r="K200" s="60"/>
    </row>
    <row r="201" spans="1:11" s="17" customFormat="1" ht="17.25" customHeight="1">
      <c r="A201" s="61">
        <v>195</v>
      </c>
      <c r="B201" s="58" t="s">
        <v>216</v>
      </c>
      <c r="C201" s="29" t="s">
        <v>21</v>
      </c>
      <c r="D201" s="22" t="s">
        <v>4</v>
      </c>
      <c r="E201" s="30">
        <v>1</v>
      </c>
      <c r="F201" s="60">
        <f t="shared" si="4"/>
        <v>696</v>
      </c>
      <c r="G201" s="36">
        <f t="shared" si="5"/>
        <v>821.28</v>
      </c>
      <c r="H201" s="76"/>
      <c r="I201" s="36">
        <v>580</v>
      </c>
      <c r="J201" s="60"/>
      <c r="K201" s="60"/>
    </row>
    <row r="202" spans="1:11" s="17" customFormat="1" ht="17.25" customHeight="1">
      <c r="A202" s="61">
        <v>196</v>
      </c>
      <c r="B202" s="58" t="s">
        <v>217</v>
      </c>
      <c r="C202" s="29" t="s">
        <v>21</v>
      </c>
      <c r="D202" s="22" t="s">
        <v>4</v>
      </c>
      <c r="E202" s="30">
        <v>1</v>
      </c>
      <c r="F202" s="60">
        <f t="shared" si="4"/>
        <v>1401.6</v>
      </c>
      <c r="G202" s="36">
        <f t="shared" si="5"/>
        <v>1653.8879999999997</v>
      </c>
      <c r="H202" s="76"/>
      <c r="I202" s="59">
        <v>1168</v>
      </c>
      <c r="J202" s="60"/>
      <c r="K202" s="60"/>
    </row>
    <row r="203" spans="1:11" s="17" customFormat="1" ht="17.25" customHeight="1">
      <c r="A203" s="61">
        <v>197</v>
      </c>
      <c r="B203" s="58" t="s">
        <v>218</v>
      </c>
      <c r="C203" s="29" t="s">
        <v>21</v>
      </c>
      <c r="D203" s="22" t="s">
        <v>4</v>
      </c>
      <c r="E203" s="30">
        <v>1</v>
      </c>
      <c r="F203" s="60">
        <f t="shared" si="4"/>
        <v>811.19999999999993</v>
      </c>
      <c r="G203" s="36">
        <f t="shared" si="5"/>
        <v>957.21599999999989</v>
      </c>
      <c r="H203" s="76"/>
      <c r="I203" s="36">
        <v>676</v>
      </c>
      <c r="J203" s="60"/>
      <c r="K203" s="60"/>
    </row>
    <row r="204" spans="1:11" s="17" customFormat="1" ht="17.25" customHeight="1">
      <c r="A204" s="61">
        <v>198</v>
      </c>
      <c r="B204" s="58" t="s">
        <v>219</v>
      </c>
      <c r="C204" s="29" t="s">
        <v>21</v>
      </c>
      <c r="D204" s="22" t="s">
        <v>4</v>
      </c>
      <c r="E204" s="30">
        <v>1</v>
      </c>
      <c r="F204" s="60">
        <f t="shared" si="4"/>
        <v>717.6</v>
      </c>
      <c r="G204" s="36">
        <f t="shared" si="5"/>
        <v>846.76800000000003</v>
      </c>
      <c r="H204" s="76"/>
      <c r="I204" s="36">
        <v>598</v>
      </c>
      <c r="J204" s="60"/>
      <c r="K204" s="60"/>
    </row>
    <row r="205" spans="1:11" s="17" customFormat="1" ht="25.5" customHeight="1">
      <c r="A205" s="61">
        <v>199</v>
      </c>
      <c r="B205" s="58" t="s">
        <v>220</v>
      </c>
      <c r="C205" s="29" t="s">
        <v>21</v>
      </c>
      <c r="D205" s="22" t="s">
        <v>4</v>
      </c>
      <c r="E205" s="30">
        <v>1</v>
      </c>
      <c r="F205" s="60">
        <f t="shared" si="4"/>
        <v>2310</v>
      </c>
      <c r="G205" s="36">
        <f t="shared" si="5"/>
        <v>2725.7999999999997</v>
      </c>
      <c r="H205" s="76"/>
      <c r="I205" s="59">
        <v>1925</v>
      </c>
      <c r="J205" s="60"/>
      <c r="K205" s="60"/>
    </row>
    <row r="206" spans="1:11" s="17" customFormat="1" ht="17.25" customHeight="1">
      <c r="A206" s="61">
        <v>200</v>
      </c>
      <c r="B206" s="58" t="s">
        <v>221</v>
      </c>
      <c r="C206" s="29" t="s">
        <v>21</v>
      </c>
      <c r="D206" s="22" t="s">
        <v>4</v>
      </c>
      <c r="E206" s="30">
        <v>1</v>
      </c>
      <c r="F206" s="60">
        <f t="shared" si="4"/>
        <v>3062.4</v>
      </c>
      <c r="G206" s="36">
        <f t="shared" si="5"/>
        <v>3613.6320000000001</v>
      </c>
      <c r="H206" s="76"/>
      <c r="I206" s="59">
        <v>2552</v>
      </c>
      <c r="J206" s="60"/>
      <c r="K206" s="60"/>
    </row>
    <row r="207" spans="1:11" s="17" customFormat="1" ht="17.25" customHeight="1">
      <c r="A207" s="61">
        <v>201</v>
      </c>
      <c r="B207" s="58" t="s">
        <v>222</v>
      </c>
      <c r="C207" s="29" t="s">
        <v>21</v>
      </c>
      <c r="D207" s="22" t="s">
        <v>4</v>
      </c>
      <c r="E207" s="30">
        <v>1</v>
      </c>
      <c r="F207" s="60">
        <f t="shared" si="4"/>
        <v>4437.5999999999995</v>
      </c>
      <c r="G207" s="36">
        <f t="shared" si="5"/>
        <v>5236.3679999999995</v>
      </c>
      <c r="H207" s="76"/>
      <c r="I207" s="59">
        <v>3698</v>
      </c>
      <c r="J207" s="60"/>
      <c r="K207" s="60"/>
    </row>
    <row r="208" spans="1:11" s="17" customFormat="1" ht="17.25" customHeight="1">
      <c r="A208" s="61">
        <v>202</v>
      </c>
      <c r="B208" s="58" t="s">
        <v>223</v>
      </c>
      <c r="C208" s="29" t="s">
        <v>21</v>
      </c>
      <c r="D208" s="22" t="s">
        <v>4</v>
      </c>
      <c r="E208" s="30">
        <v>1</v>
      </c>
      <c r="F208" s="60">
        <f t="shared" si="4"/>
        <v>6529.2</v>
      </c>
      <c r="G208" s="36">
        <f t="shared" si="5"/>
        <v>7704.4559999999992</v>
      </c>
      <c r="H208" s="76"/>
      <c r="I208" s="59">
        <v>5441</v>
      </c>
      <c r="J208" s="60"/>
      <c r="K208" s="60"/>
    </row>
    <row r="209" spans="1:11" s="17" customFormat="1" ht="17.25" customHeight="1">
      <c r="A209" s="61">
        <v>203</v>
      </c>
      <c r="B209" s="58" t="s">
        <v>224</v>
      </c>
      <c r="C209" s="29" t="s">
        <v>21</v>
      </c>
      <c r="D209" s="22" t="s">
        <v>4</v>
      </c>
      <c r="E209" s="30">
        <v>1</v>
      </c>
      <c r="F209" s="60">
        <f t="shared" si="4"/>
        <v>5950.8</v>
      </c>
      <c r="G209" s="36">
        <f t="shared" si="5"/>
        <v>7021.9439999999995</v>
      </c>
      <c r="H209" s="76"/>
      <c r="I209" s="59">
        <v>4959</v>
      </c>
      <c r="J209" s="60"/>
      <c r="K209" s="60"/>
    </row>
    <row r="210" spans="1:11" s="17" customFormat="1" ht="17.25" customHeight="1">
      <c r="A210" s="61">
        <v>204</v>
      </c>
      <c r="B210" s="58" t="s">
        <v>225</v>
      </c>
      <c r="C210" s="29" t="s">
        <v>21</v>
      </c>
      <c r="D210" s="22" t="s">
        <v>4</v>
      </c>
      <c r="E210" s="30">
        <v>1</v>
      </c>
      <c r="F210" s="60">
        <f t="shared" ref="F210:F273" si="6">I210*1.2</f>
        <v>7548</v>
      </c>
      <c r="G210" s="36">
        <f t="shared" ref="G210:G273" si="7">F210*1.18</f>
        <v>8906.64</v>
      </c>
      <c r="H210" s="76"/>
      <c r="I210" s="59">
        <v>6290</v>
      </c>
      <c r="J210" s="60"/>
      <c r="K210" s="60"/>
    </row>
    <row r="211" spans="1:11" s="17" customFormat="1" ht="17.25" customHeight="1">
      <c r="A211" s="61">
        <v>205</v>
      </c>
      <c r="B211" s="58" t="s">
        <v>226</v>
      </c>
      <c r="C211" s="29" t="s">
        <v>21</v>
      </c>
      <c r="D211" s="22" t="s">
        <v>4</v>
      </c>
      <c r="E211" s="30">
        <v>1</v>
      </c>
      <c r="F211" s="60">
        <f t="shared" si="6"/>
        <v>5206.8</v>
      </c>
      <c r="G211" s="36">
        <f t="shared" si="7"/>
        <v>6144.0240000000003</v>
      </c>
      <c r="H211" s="76"/>
      <c r="I211" s="59">
        <v>4339</v>
      </c>
      <c r="J211" s="60"/>
      <c r="K211" s="60"/>
    </row>
    <row r="212" spans="1:11" s="17" customFormat="1" ht="17.25" customHeight="1">
      <c r="A212" s="61">
        <v>206</v>
      </c>
      <c r="B212" s="58" t="s">
        <v>227</v>
      </c>
      <c r="C212" s="29" t="s">
        <v>21</v>
      </c>
      <c r="D212" s="22" t="s">
        <v>4</v>
      </c>
      <c r="E212" s="30">
        <v>1</v>
      </c>
      <c r="F212" s="60">
        <f t="shared" si="6"/>
        <v>5899.2</v>
      </c>
      <c r="G212" s="36">
        <f t="shared" si="7"/>
        <v>6961.0559999999996</v>
      </c>
      <c r="H212" s="76"/>
      <c r="I212" s="59">
        <v>4916</v>
      </c>
      <c r="J212" s="60"/>
      <c r="K212" s="60"/>
    </row>
    <row r="213" spans="1:11" s="17" customFormat="1" ht="17.25" customHeight="1">
      <c r="A213" s="61">
        <v>207</v>
      </c>
      <c r="B213" s="58" t="s">
        <v>228</v>
      </c>
      <c r="C213" s="29" t="s">
        <v>21</v>
      </c>
      <c r="D213" s="22" t="s">
        <v>4</v>
      </c>
      <c r="E213" s="30">
        <v>1</v>
      </c>
      <c r="F213" s="60">
        <f t="shared" si="6"/>
        <v>5899.2</v>
      </c>
      <c r="G213" s="36">
        <f t="shared" si="7"/>
        <v>6961.0559999999996</v>
      </c>
      <c r="H213" s="76"/>
      <c r="I213" s="59">
        <v>4916</v>
      </c>
      <c r="J213" s="60"/>
      <c r="K213" s="60"/>
    </row>
    <row r="214" spans="1:11" s="17" customFormat="1" ht="17.25" customHeight="1">
      <c r="A214" s="61">
        <v>208</v>
      </c>
      <c r="B214" s="58" t="s">
        <v>229</v>
      </c>
      <c r="C214" s="29" t="s">
        <v>21</v>
      </c>
      <c r="D214" s="22" t="s">
        <v>4</v>
      </c>
      <c r="E214" s="30">
        <v>1</v>
      </c>
      <c r="F214" s="60">
        <f t="shared" si="6"/>
        <v>9321.6</v>
      </c>
      <c r="G214" s="36">
        <f t="shared" si="7"/>
        <v>10999.487999999999</v>
      </c>
      <c r="H214" s="76"/>
      <c r="I214" s="59">
        <v>7768</v>
      </c>
      <c r="J214" s="60"/>
      <c r="K214" s="60"/>
    </row>
    <row r="215" spans="1:11" s="17" customFormat="1" ht="17.25" customHeight="1">
      <c r="A215" s="61">
        <v>209</v>
      </c>
      <c r="B215" s="58" t="s">
        <v>230</v>
      </c>
      <c r="C215" s="29" t="s">
        <v>21</v>
      </c>
      <c r="D215" s="22" t="s">
        <v>4</v>
      </c>
      <c r="E215" s="30">
        <v>1</v>
      </c>
      <c r="F215" s="60">
        <f t="shared" si="6"/>
        <v>775.19999999999993</v>
      </c>
      <c r="G215" s="36">
        <f t="shared" si="7"/>
        <v>914.73599999999988</v>
      </c>
      <c r="H215" s="76"/>
      <c r="I215" s="36">
        <v>646</v>
      </c>
      <c r="J215" s="60"/>
      <c r="K215" s="60"/>
    </row>
    <row r="216" spans="1:11" s="17" customFormat="1" ht="17.25" customHeight="1">
      <c r="A216" s="61">
        <v>210</v>
      </c>
      <c r="B216" s="58" t="s">
        <v>231</v>
      </c>
      <c r="C216" s="29" t="s">
        <v>21</v>
      </c>
      <c r="D216" s="22" t="s">
        <v>4</v>
      </c>
      <c r="E216" s="30">
        <v>1</v>
      </c>
      <c r="F216" s="60">
        <f t="shared" si="6"/>
        <v>775.19999999999993</v>
      </c>
      <c r="G216" s="36">
        <f t="shared" si="7"/>
        <v>914.73599999999988</v>
      </c>
      <c r="H216" s="76"/>
      <c r="I216" s="36">
        <v>646</v>
      </c>
      <c r="J216" s="60"/>
      <c r="K216" s="60"/>
    </row>
    <row r="217" spans="1:11" s="17" customFormat="1" ht="17.25" customHeight="1">
      <c r="A217" s="61">
        <v>211</v>
      </c>
      <c r="B217" s="58" t="s">
        <v>232</v>
      </c>
      <c r="C217" s="29" t="s">
        <v>21</v>
      </c>
      <c r="D217" s="22" t="s">
        <v>4</v>
      </c>
      <c r="E217" s="30">
        <v>1</v>
      </c>
      <c r="F217" s="60">
        <f t="shared" si="6"/>
        <v>693.6</v>
      </c>
      <c r="G217" s="36">
        <f t="shared" si="7"/>
        <v>818.44799999999998</v>
      </c>
      <c r="H217" s="76"/>
      <c r="I217" s="36">
        <v>578</v>
      </c>
      <c r="J217" s="60"/>
      <c r="K217" s="60"/>
    </row>
    <row r="218" spans="1:11" s="17" customFormat="1" ht="17.25" customHeight="1">
      <c r="A218" s="61">
        <v>212</v>
      </c>
      <c r="B218" s="58" t="s">
        <v>233</v>
      </c>
      <c r="C218" s="29" t="s">
        <v>21</v>
      </c>
      <c r="D218" s="22" t="s">
        <v>4</v>
      </c>
      <c r="E218" s="30">
        <v>1</v>
      </c>
      <c r="F218" s="60">
        <f t="shared" si="6"/>
        <v>325.2</v>
      </c>
      <c r="G218" s="36">
        <f t="shared" si="7"/>
        <v>383.73599999999999</v>
      </c>
      <c r="H218" s="76"/>
      <c r="I218" s="36">
        <v>271</v>
      </c>
      <c r="J218" s="60"/>
      <c r="K218" s="60"/>
    </row>
    <row r="219" spans="1:11" s="17" customFormat="1" ht="17.25" customHeight="1">
      <c r="A219" s="61">
        <v>213</v>
      </c>
      <c r="B219" s="58" t="s">
        <v>234</v>
      </c>
      <c r="C219" s="29" t="s">
        <v>21</v>
      </c>
      <c r="D219" s="22" t="s">
        <v>4</v>
      </c>
      <c r="E219" s="30">
        <v>1</v>
      </c>
      <c r="F219" s="60">
        <f t="shared" si="6"/>
        <v>723.6</v>
      </c>
      <c r="G219" s="36">
        <f t="shared" si="7"/>
        <v>853.84799999999996</v>
      </c>
      <c r="H219" s="76"/>
      <c r="I219" s="36">
        <v>603</v>
      </c>
      <c r="J219" s="60"/>
      <c r="K219" s="60"/>
    </row>
    <row r="220" spans="1:11" s="17" customFormat="1" ht="17.25" customHeight="1">
      <c r="A220" s="61">
        <v>214</v>
      </c>
      <c r="B220" s="58" t="s">
        <v>235</v>
      </c>
      <c r="C220" s="29" t="s">
        <v>21</v>
      </c>
      <c r="D220" s="22" t="s">
        <v>4</v>
      </c>
      <c r="E220" s="30">
        <v>1</v>
      </c>
      <c r="F220" s="60">
        <f t="shared" si="6"/>
        <v>620.4</v>
      </c>
      <c r="G220" s="36">
        <f t="shared" si="7"/>
        <v>732.07199999999989</v>
      </c>
      <c r="H220" s="76"/>
      <c r="I220" s="36">
        <v>517</v>
      </c>
      <c r="J220" s="60"/>
      <c r="K220" s="60"/>
    </row>
    <row r="221" spans="1:11" s="17" customFormat="1" ht="17.25" customHeight="1">
      <c r="A221" s="61">
        <v>215</v>
      </c>
      <c r="B221" s="58" t="s">
        <v>236</v>
      </c>
      <c r="C221" s="29" t="s">
        <v>21</v>
      </c>
      <c r="D221" s="22" t="s">
        <v>4</v>
      </c>
      <c r="E221" s="30">
        <v>1</v>
      </c>
      <c r="F221" s="60">
        <f t="shared" si="6"/>
        <v>243.6</v>
      </c>
      <c r="G221" s="36">
        <f t="shared" si="7"/>
        <v>287.44799999999998</v>
      </c>
      <c r="H221" s="76"/>
      <c r="I221" s="36">
        <v>203</v>
      </c>
      <c r="J221" s="60"/>
      <c r="K221" s="60"/>
    </row>
    <row r="222" spans="1:11" s="17" customFormat="1" ht="17.25" customHeight="1">
      <c r="A222" s="61">
        <v>216</v>
      </c>
      <c r="B222" s="58" t="s">
        <v>237</v>
      </c>
      <c r="C222" s="29" t="s">
        <v>21</v>
      </c>
      <c r="D222" s="22" t="s">
        <v>4</v>
      </c>
      <c r="E222" s="30">
        <v>1</v>
      </c>
      <c r="F222" s="60">
        <f t="shared" si="6"/>
        <v>8298</v>
      </c>
      <c r="G222" s="36">
        <f t="shared" si="7"/>
        <v>9791.64</v>
      </c>
      <c r="H222" s="76"/>
      <c r="I222" s="59">
        <v>6915</v>
      </c>
      <c r="J222" s="60"/>
      <c r="K222" s="60"/>
    </row>
    <row r="223" spans="1:11" s="17" customFormat="1" ht="17.25" customHeight="1">
      <c r="A223" s="61">
        <v>217</v>
      </c>
      <c r="B223" s="58" t="s">
        <v>238</v>
      </c>
      <c r="C223" s="29" t="s">
        <v>21</v>
      </c>
      <c r="D223" s="22" t="s">
        <v>4</v>
      </c>
      <c r="E223" s="30">
        <v>1</v>
      </c>
      <c r="F223" s="60">
        <f t="shared" si="6"/>
        <v>602.4</v>
      </c>
      <c r="G223" s="36">
        <f t="shared" si="7"/>
        <v>710.83199999999988</v>
      </c>
      <c r="H223" s="76"/>
      <c r="I223" s="36">
        <v>502</v>
      </c>
      <c r="J223" s="60"/>
      <c r="K223" s="60"/>
    </row>
    <row r="224" spans="1:11" s="17" customFormat="1" ht="17.25" customHeight="1">
      <c r="A224" s="61">
        <v>218</v>
      </c>
      <c r="B224" s="58" t="s">
        <v>239</v>
      </c>
      <c r="C224" s="29" t="s">
        <v>21</v>
      </c>
      <c r="D224" s="22" t="s">
        <v>4</v>
      </c>
      <c r="E224" s="30">
        <v>1</v>
      </c>
      <c r="F224" s="60">
        <f t="shared" si="6"/>
        <v>568.79999999999995</v>
      </c>
      <c r="G224" s="36">
        <f t="shared" si="7"/>
        <v>671.18399999999986</v>
      </c>
      <c r="H224" s="76"/>
      <c r="I224" s="36">
        <v>474</v>
      </c>
      <c r="J224" s="60"/>
      <c r="K224" s="60"/>
    </row>
    <row r="225" spans="1:11" s="17" customFormat="1" ht="17.25" customHeight="1">
      <c r="A225" s="61">
        <v>219</v>
      </c>
      <c r="B225" s="58" t="s">
        <v>240</v>
      </c>
      <c r="C225" s="29" t="s">
        <v>21</v>
      </c>
      <c r="D225" s="22" t="s">
        <v>4</v>
      </c>
      <c r="E225" s="30">
        <v>1</v>
      </c>
      <c r="F225" s="60">
        <f t="shared" si="6"/>
        <v>559.19999999999993</v>
      </c>
      <c r="G225" s="36">
        <f t="shared" si="7"/>
        <v>659.85599999999988</v>
      </c>
      <c r="H225" s="76"/>
      <c r="I225" s="36">
        <v>466</v>
      </c>
      <c r="J225" s="60"/>
      <c r="K225" s="60"/>
    </row>
    <row r="226" spans="1:11" s="17" customFormat="1" ht="17.25" customHeight="1">
      <c r="A226" s="61">
        <v>220</v>
      </c>
      <c r="B226" s="58" t="s">
        <v>241</v>
      </c>
      <c r="C226" s="29" t="s">
        <v>21</v>
      </c>
      <c r="D226" s="22" t="s">
        <v>4</v>
      </c>
      <c r="E226" s="30">
        <v>1</v>
      </c>
      <c r="F226" s="60">
        <f t="shared" si="6"/>
        <v>1368</v>
      </c>
      <c r="G226" s="36">
        <f t="shared" si="7"/>
        <v>1614.24</v>
      </c>
      <c r="H226" s="76"/>
      <c r="I226" s="59">
        <v>1140</v>
      </c>
      <c r="J226" s="60"/>
      <c r="K226" s="60"/>
    </row>
    <row r="227" spans="1:11" s="17" customFormat="1" ht="17.25" customHeight="1">
      <c r="A227" s="61">
        <v>221</v>
      </c>
      <c r="B227" s="58" t="s">
        <v>242</v>
      </c>
      <c r="C227" s="29" t="s">
        <v>21</v>
      </c>
      <c r="D227" s="22" t="s">
        <v>4</v>
      </c>
      <c r="E227" s="30">
        <v>1</v>
      </c>
      <c r="F227" s="60">
        <f t="shared" si="6"/>
        <v>1490.3999999999999</v>
      </c>
      <c r="G227" s="36">
        <f t="shared" si="7"/>
        <v>1758.6719999999998</v>
      </c>
      <c r="H227" s="76"/>
      <c r="I227" s="59">
        <v>1242</v>
      </c>
      <c r="J227" s="60"/>
      <c r="K227" s="60"/>
    </row>
    <row r="228" spans="1:11" s="17" customFormat="1" ht="17.25" customHeight="1">
      <c r="A228" s="61">
        <v>222</v>
      </c>
      <c r="B228" s="58" t="s">
        <v>243</v>
      </c>
      <c r="C228" s="29" t="s">
        <v>21</v>
      </c>
      <c r="D228" s="22" t="s">
        <v>4</v>
      </c>
      <c r="E228" s="30">
        <v>1</v>
      </c>
      <c r="F228" s="60">
        <f t="shared" si="6"/>
        <v>1368</v>
      </c>
      <c r="G228" s="36">
        <f t="shared" si="7"/>
        <v>1614.24</v>
      </c>
      <c r="H228" s="76"/>
      <c r="I228" s="59">
        <v>1140</v>
      </c>
      <c r="J228" s="60"/>
      <c r="K228" s="60"/>
    </row>
    <row r="229" spans="1:11" s="17" customFormat="1" ht="17.25" customHeight="1">
      <c r="A229" s="61">
        <v>223</v>
      </c>
      <c r="B229" s="58" t="s">
        <v>244</v>
      </c>
      <c r="C229" s="29" t="s">
        <v>21</v>
      </c>
      <c r="D229" s="22" t="s">
        <v>4</v>
      </c>
      <c r="E229" s="30">
        <v>1</v>
      </c>
      <c r="F229" s="60">
        <f t="shared" si="6"/>
        <v>2227.1999999999998</v>
      </c>
      <c r="G229" s="36">
        <f t="shared" si="7"/>
        <v>2628.0959999999995</v>
      </c>
      <c r="H229" s="76"/>
      <c r="I229" s="59">
        <v>1856</v>
      </c>
      <c r="J229" s="60"/>
      <c r="K229" s="60"/>
    </row>
    <row r="230" spans="1:11" s="17" customFormat="1" ht="17.25" customHeight="1">
      <c r="A230" s="61">
        <v>224</v>
      </c>
      <c r="B230" s="58" t="s">
        <v>245</v>
      </c>
      <c r="C230" s="29" t="s">
        <v>21</v>
      </c>
      <c r="D230" s="22" t="s">
        <v>4</v>
      </c>
      <c r="E230" s="30">
        <v>1</v>
      </c>
      <c r="F230" s="60">
        <f t="shared" si="6"/>
        <v>193.2</v>
      </c>
      <c r="G230" s="36">
        <f t="shared" si="7"/>
        <v>227.97599999999997</v>
      </c>
      <c r="H230" s="76"/>
      <c r="I230" s="36">
        <v>161</v>
      </c>
      <c r="J230" s="60"/>
      <c r="K230" s="60"/>
    </row>
    <row r="231" spans="1:11" s="17" customFormat="1" ht="17.25" customHeight="1">
      <c r="A231" s="61">
        <v>225</v>
      </c>
      <c r="B231" s="58" t="s">
        <v>246</v>
      </c>
      <c r="C231" s="29" t="s">
        <v>21</v>
      </c>
      <c r="D231" s="22" t="s">
        <v>4</v>
      </c>
      <c r="E231" s="30">
        <v>1</v>
      </c>
      <c r="F231" s="60">
        <f t="shared" si="6"/>
        <v>2463.6</v>
      </c>
      <c r="G231" s="36">
        <f t="shared" si="7"/>
        <v>2907.0479999999998</v>
      </c>
      <c r="H231" s="76"/>
      <c r="I231" s="59">
        <v>2053</v>
      </c>
      <c r="J231" s="60"/>
      <c r="K231" s="60"/>
    </row>
    <row r="232" spans="1:11" s="17" customFormat="1" ht="17.25" customHeight="1">
      <c r="A232" s="61">
        <v>226</v>
      </c>
      <c r="B232" s="58" t="s">
        <v>247</v>
      </c>
      <c r="C232" s="29" t="s">
        <v>21</v>
      </c>
      <c r="D232" s="22" t="s">
        <v>4</v>
      </c>
      <c r="E232" s="30">
        <v>1</v>
      </c>
      <c r="F232" s="60">
        <f t="shared" si="6"/>
        <v>656.4</v>
      </c>
      <c r="G232" s="36">
        <f t="shared" si="7"/>
        <v>774.55199999999991</v>
      </c>
      <c r="H232" s="76"/>
      <c r="I232" s="36">
        <v>547</v>
      </c>
      <c r="J232" s="60"/>
      <c r="K232" s="60"/>
    </row>
    <row r="233" spans="1:11" s="17" customFormat="1" ht="17.25" customHeight="1">
      <c r="A233" s="61">
        <v>227</v>
      </c>
      <c r="B233" s="58" t="s">
        <v>248</v>
      </c>
      <c r="C233" s="29" t="s">
        <v>21</v>
      </c>
      <c r="D233" s="22" t="s">
        <v>4</v>
      </c>
      <c r="E233" s="30">
        <v>1</v>
      </c>
      <c r="F233" s="60">
        <f t="shared" si="6"/>
        <v>766.8</v>
      </c>
      <c r="G233" s="36">
        <f t="shared" si="7"/>
        <v>904.82399999999996</v>
      </c>
      <c r="H233" s="76"/>
      <c r="I233" s="36">
        <v>639</v>
      </c>
      <c r="J233" s="60"/>
      <c r="K233" s="60"/>
    </row>
    <row r="234" spans="1:11" s="17" customFormat="1" ht="17.25" customHeight="1">
      <c r="A234" s="61">
        <v>228</v>
      </c>
      <c r="B234" s="58" t="s">
        <v>249</v>
      </c>
      <c r="C234" s="29" t="s">
        <v>21</v>
      </c>
      <c r="D234" s="22" t="s">
        <v>4</v>
      </c>
      <c r="E234" s="30">
        <v>1</v>
      </c>
      <c r="F234" s="60">
        <f t="shared" si="6"/>
        <v>916.8</v>
      </c>
      <c r="G234" s="36">
        <f t="shared" si="7"/>
        <v>1081.8239999999998</v>
      </c>
      <c r="H234" s="76"/>
      <c r="I234" s="36">
        <v>764</v>
      </c>
      <c r="J234" s="60"/>
      <c r="K234" s="60"/>
    </row>
    <row r="235" spans="1:11" s="17" customFormat="1" ht="17.25" customHeight="1">
      <c r="A235" s="61">
        <v>229</v>
      </c>
      <c r="B235" s="58" t="s">
        <v>250</v>
      </c>
      <c r="C235" s="29" t="s">
        <v>21</v>
      </c>
      <c r="D235" s="22" t="s">
        <v>4</v>
      </c>
      <c r="E235" s="30">
        <v>1</v>
      </c>
      <c r="F235" s="60">
        <f t="shared" si="6"/>
        <v>2024.3999999999999</v>
      </c>
      <c r="G235" s="36">
        <f t="shared" si="7"/>
        <v>2388.7919999999999</v>
      </c>
      <c r="H235" s="76"/>
      <c r="I235" s="59">
        <v>1687</v>
      </c>
      <c r="J235" s="60"/>
      <c r="K235" s="60"/>
    </row>
    <row r="236" spans="1:11" s="17" customFormat="1" ht="17.25" customHeight="1">
      <c r="A236" s="61">
        <v>230</v>
      </c>
      <c r="B236" s="58" t="s">
        <v>251</v>
      </c>
      <c r="C236" s="29" t="s">
        <v>21</v>
      </c>
      <c r="D236" s="22" t="s">
        <v>4</v>
      </c>
      <c r="E236" s="30">
        <v>1</v>
      </c>
      <c r="F236" s="60">
        <f t="shared" si="6"/>
        <v>2581.1999999999998</v>
      </c>
      <c r="G236" s="36">
        <f t="shared" si="7"/>
        <v>3045.8159999999998</v>
      </c>
      <c r="H236" s="76"/>
      <c r="I236" s="59">
        <v>2151</v>
      </c>
      <c r="J236" s="60"/>
      <c r="K236" s="60"/>
    </row>
    <row r="237" spans="1:11" s="17" customFormat="1" ht="17.25" customHeight="1">
      <c r="A237" s="61">
        <v>231</v>
      </c>
      <c r="B237" s="58" t="s">
        <v>252</v>
      </c>
      <c r="C237" s="29" t="s">
        <v>21</v>
      </c>
      <c r="D237" s="22" t="s">
        <v>4</v>
      </c>
      <c r="E237" s="30">
        <v>1</v>
      </c>
      <c r="F237" s="60">
        <f t="shared" si="6"/>
        <v>1250.3999999999999</v>
      </c>
      <c r="G237" s="36">
        <f t="shared" si="7"/>
        <v>1475.4719999999998</v>
      </c>
      <c r="H237" s="76"/>
      <c r="I237" s="59">
        <v>1042</v>
      </c>
      <c r="J237" s="60"/>
      <c r="K237" s="60"/>
    </row>
    <row r="238" spans="1:11" s="17" customFormat="1" ht="17.25" customHeight="1">
      <c r="A238" s="61">
        <v>232</v>
      </c>
      <c r="B238" s="58" t="s">
        <v>253</v>
      </c>
      <c r="C238" s="29" t="s">
        <v>21</v>
      </c>
      <c r="D238" s="22" t="s">
        <v>4</v>
      </c>
      <c r="E238" s="30">
        <v>1</v>
      </c>
      <c r="F238" s="60">
        <f t="shared" si="6"/>
        <v>2376</v>
      </c>
      <c r="G238" s="36">
        <f t="shared" si="7"/>
        <v>2803.68</v>
      </c>
      <c r="H238" s="76"/>
      <c r="I238" s="59">
        <v>1980</v>
      </c>
      <c r="J238" s="60"/>
      <c r="K238" s="60"/>
    </row>
    <row r="239" spans="1:11" s="17" customFormat="1" ht="17.25" customHeight="1">
      <c r="A239" s="61">
        <v>233</v>
      </c>
      <c r="B239" s="58" t="s">
        <v>254</v>
      </c>
      <c r="C239" s="29" t="s">
        <v>21</v>
      </c>
      <c r="D239" s="22" t="s">
        <v>4</v>
      </c>
      <c r="E239" s="30">
        <v>1</v>
      </c>
      <c r="F239" s="60">
        <f t="shared" si="6"/>
        <v>2463.6</v>
      </c>
      <c r="G239" s="36">
        <f t="shared" si="7"/>
        <v>2907.0479999999998</v>
      </c>
      <c r="H239" s="76"/>
      <c r="I239" s="59">
        <v>2053</v>
      </c>
      <c r="J239" s="60"/>
      <c r="K239" s="60"/>
    </row>
    <row r="240" spans="1:11" s="17" customFormat="1" ht="17.25" customHeight="1">
      <c r="A240" s="61">
        <v>234</v>
      </c>
      <c r="B240" s="58" t="s">
        <v>255</v>
      </c>
      <c r="C240" s="29" t="s">
        <v>21</v>
      </c>
      <c r="D240" s="22" t="s">
        <v>4</v>
      </c>
      <c r="E240" s="30">
        <v>1</v>
      </c>
      <c r="F240" s="60">
        <f t="shared" si="6"/>
        <v>2433.6</v>
      </c>
      <c r="G240" s="36">
        <f t="shared" si="7"/>
        <v>2871.6479999999997</v>
      </c>
      <c r="H240" s="76"/>
      <c r="I240" s="59">
        <v>2028</v>
      </c>
      <c r="J240" s="60"/>
      <c r="K240" s="60"/>
    </row>
    <row r="241" spans="1:11" s="17" customFormat="1" ht="17.25" customHeight="1">
      <c r="A241" s="61">
        <v>235</v>
      </c>
      <c r="B241" s="58" t="s">
        <v>256</v>
      </c>
      <c r="C241" s="29" t="s">
        <v>21</v>
      </c>
      <c r="D241" s="22" t="s">
        <v>4</v>
      </c>
      <c r="E241" s="30">
        <v>1</v>
      </c>
      <c r="F241" s="60">
        <f t="shared" si="6"/>
        <v>2576.4</v>
      </c>
      <c r="G241" s="36">
        <f t="shared" si="7"/>
        <v>3040.152</v>
      </c>
      <c r="H241" s="76"/>
      <c r="I241" s="59">
        <v>2147</v>
      </c>
      <c r="J241" s="60"/>
      <c r="K241" s="60"/>
    </row>
    <row r="242" spans="1:11" s="17" customFormat="1" ht="17.25" customHeight="1">
      <c r="A242" s="61">
        <v>236</v>
      </c>
      <c r="B242" s="58" t="s">
        <v>257</v>
      </c>
      <c r="C242" s="29" t="s">
        <v>21</v>
      </c>
      <c r="D242" s="22" t="s">
        <v>4</v>
      </c>
      <c r="E242" s="30">
        <v>1</v>
      </c>
      <c r="F242" s="60">
        <f t="shared" si="6"/>
        <v>2522.4</v>
      </c>
      <c r="G242" s="36">
        <f t="shared" si="7"/>
        <v>2976.4319999999998</v>
      </c>
      <c r="H242" s="76"/>
      <c r="I242" s="59">
        <v>2102</v>
      </c>
      <c r="J242" s="60"/>
      <c r="K242" s="60"/>
    </row>
    <row r="243" spans="1:11" s="17" customFormat="1" ht="17.25" customHeight="1">
      <c r="A243" s="61">
        <v>237</v>
      </c>
      <c r="B243" s="58" t="s">
        <v>258</v>
      </c>
      <c r="C243" s="29" t="s">
        <v>21</v>
      </c>
      <c r="D243" s="22" t="s">
        <v>4</v>
      </c>
      <c r="E243" s="30">
        <v>1</v>
      </c>
      <c r="F243" s="60">
        <f t="shared" si="6"/>
        <v>2090.4</v>
      </c>
      <c r="G243" s="36">
        <f t="shared" si="7"/>
        <v>2466.672</v>
      </c>
      <c r="H243" s="76"/>
      <c r="I243" s="59">
        <v>1742</v>
      </c>
      <c r="J243" s="60"/>
      <c r="K243" s="60"/>
    </row>
    <row r="244" spans="1:11" s="17" customFormat="1" ht="17.25" customHeight="1">
      <c r="A244" s="61">
        <v>238</v>
      </c>
      <c r="B244" s="58" t="s">
        <v>259</v>
      </c>
      <c r="C244" s="29" t="s">
        <v>21</v>
      </c>
      <c r="D244" s="22" t="s">
        <v>4</v>
      </c>
      <c r="E244" s="30">
        <v>1</v>
      </c>
      <c r="F244" s="60">
        <f t="shared" si="6"/>
        <v>3303.6</v>
      </c>
      <c r="G244" s="36">
        <f t="shared" si="7"/>
        <v>3898.2479999999996</v>
      </c>
      <c r="H244" s="76"/>
      <c r="I244" s="59">
        <v>2753</v>
      </c>
      <c r="J244" s="60"/>
      <c r="K244" s="60"/>
    </row>
    <row r="245" spans="1:11" s="17" customFormat="1" ht="17.25" customHeight="1">
      <c r="A245" s="61">
        <v>239</v>
      </c>
      <c r="B245" s="58" t="s">
        <v>260</v>
      </c>
      <c r="C245" s="29" t="s">
        <v>21</v>
      </c>
      <c r="D245" s="22" t="s">
        <v>4</v>
      </c>
      <c r="E245" s="30">
        <v>1</v>
      </c>
      <c r="F245" s="60">
        <f t="shared" si="6"/>
        <v>1305.5999999999999</v>
      </c>
      <c r="G245" s="36">
        <f t="shared" si="7"/>
        <v>1540.6079999999997</v>
      </c>
      <c r="H245" s="76"/>
      <c r="I245" s="59">
        <v>1088</v>
      </c>
      <c r="J245" s="60"/>
      <c r="K245" s="60"/>
    </row>
    <row r="246" spans="1:11" s="17" customFormat="1" ht="17.25" customHeight="1">
      <c r="A246" s="61">
        <v>240</v>
      </c>
      <c r="B246" s="58" t="s">
        <v>261</v>
      </c>
      <c r="C246" s="29" t="s">
        <v>21</v>
      </c>
      <c r="D246" s="22" t="s">
        <v>4</v>
      </c>
      <c r="E246" s="30">
        <v>1</v>
      </c>
      <c r="F246" s="60">
        <f t="shared" si="6"/>
        <v>1879.1999999999998</v>
      </c>
      <c r="G246" s="36">
        <f t="shared" si="7"/>
        <v>2217.4559999999997</v>
      </c>
      <c r="H246" s="76"/>
      <c r="I246" s="59">
        <v>1566</v>
      </c>
      <c r="J246" s="60"/>
      <c r="K246" s="60"/>
    </row>
    <row r="247" spans="1:11" s="17" customFormat="1" ht="17.25" customHeight="1">
      <c r="A247" s="61">
        <v>241</v>
      </c>
      <c r="B247" s="58" t="s">
        <v>262</v>
      </c>
      <c r="C247" s="29" t="s">
        <v>21</v>
      </c>
      <c r="D247" s="22" t="s">
        <v>4</v>
      </c>
      <c r="E247" s="30">
        <v>1</v>
      </c>
      <c r="F247" s="60">
        <f t="shared" si="6"/>
        <v>2388</v>
      </c>
      <c r="G247" s="36">
        <f t="shared" si="7"/>
        <v>2817.8399999999997</v>
      </c>
      <c r="H247" s="76"/>
      <c r="I247" s="59">
        <v>1990</v>
      </c>
      <c r="J247" s="60"/>
      <c r="K247" s="60"/>
    </row>
    <row r="248" spans="1:11" s="17" customFormat="1" ht="17.25" customHeight="1">
      <c r="A248" s="61">
        <v>242</v>
      </c>
      <c r="B248" s="58" t="s">
        <v>263</v>
      </c>
      <c r="C248" s="29" t="s">
        <v>21</v>
      </c>
      <c r="D248" s="22" t="s">
        <v>4</v>
      </c>
      <c r="E248" s="30">
        <v>1</v>
      </c>
      <c r="F248" s="60">
        <f t="shared" si="6"/>
        <v>1401.6</v>
      </c>
      <c r="G248" s="36">
        <f t="shared" si="7"/>
        <v>1653.8879999999997</v>
      </c>
      <c r="H248" s="76"/>
      <c r="I248" s="59">
        <v>1168</v>
      </c>
      <c r="J248" s="60"/>
      <c r="K248" s="60"/>
    </row>
    <row r="249" spans="1:11" s="17" customFormat="1" ht="17.25" customHeight="1">
      <c r="A249" s="61">
        <v>243</v>
      </c>
      <c r="B249" s="58" t="s">
        <v>264</v>
      </c>
      <c r="C249" s="29" t="s">
        <v>21</v>
      </c>
      <c r="D249" s="22" t="s">
        <v>4</v>
      </c>
      <c r="E249" s="30">
        <v>1</v>
      </c>
      <c r="F249" s="60">
        <f t="shared" si="6"/>
        <v>1188</v>
      </c>
      <c r="G249" s="36">
        <f t="shared" si="7"/>
        <v>1401.84</v>
      </c>
      <c r="H249" s="76"/>
      <c r="I249" s="36">
        <v>990</v>
      </c>
      <c r="J249" s="60"/>
      <c r="K249" s="60"/>
    </row>
    <row r="250" spans="1:11" s="17" customFormat="1" ht="17.25" customHeight="1">
      <c r="A250" s="61">
        <v>244</v>
      </c>
      <c r="B250" s="58" t="s">
        <v>265</v>
      </c>
      <c r="C250" s="29" t="s">
        <v>21</v>
      </c>
      <c r="D250" s="22" t="s">
        <v>4</v>
      </c>
      <c r="E250" s="30">
        <v>1</v>
      </c>
      <c r="F250" s="60">
        <f t="shared" si="6"/>
        <v>1436.3999999999999</v>
      </c>
      <c r="G250" s="36">
        <f t="shared" si="7"/>
        <v>1694.9519999999998</v>
      </c>
      <c r="H250" s="76"/>
      <c r="I250" s="59">
        <v>1197</v>
      </c>
      <c r="J250" s="60"/>
      <c r="K250" s="60"/>
    </row>
    <row r="251" spans="1:11" s="17" customFormat="1" ht="17.25" customHeight="1">
      <c r="A251" s="61">
        <v>245</v>
      </c>
      <c r="B251" s="58" t="s">
        <v>266</v>
      </c>
      <c r="C251" s="29" t="s">
        <v>21</v>
      </c>
      <c r="D251" s="22" t="s">
        <v>4</v>
      </c>
      <c r="E251" s="30">
        <v>1</v>
      </c>
      <c r="F251" s="60">
        <f t="shared" si="6"/>
        <v>1479.6</v>
      </c>
      <c r="G251" s="36">
        <f t="shared" si="7"/>
        <v>1745.9279999999999</v>
      </c>
      <c r="H251" s="76"/>
      <c r="I251" s="59">
        <v>1233</v>
      </c>
      <c r="J251" s="60"/>
      <c r="K251" s="60"/>
    </row>
    <row r="252" spans="1:11" s="17" customFormat="1" ht="17.25" customHeight="1">
      <c r="A252" s="61">
        <v>246</v>
      </c>
      <c r="B252" s="58" t="s">
        <v>267</v>
      </c>
      <c r="C252" s="29" t="s">
        <v>21</v>
      </c>
      <c r="D252" s="22" t="s">
        <v>4</v>
      </c>
      <c r="E252" s="30">
        <v>1</v>
      </c>
      <c r="F252" s="60">
        <f t="shared" si="6"/>
        <v>900</v>
      </c>
      <c r="G252" s="36">
        <f t="shared" si="7"/>
        <v>1062</v>
      </c>
      <c r="H252" s="76"/>
      <c r="I252" s="36">
        <v>750</v>
      </c>
      <c r="J252" s="60"/>
      <c r="K252" s="60"/>
    </row>
    <row r="253" spans="1:11" s="17" customFormat="1" ht="17.25" customHeight="1">
      <c r="A253" s="61">
        <v>247</v>
      </c>
      <c r="B253" s="58" t="s">
        <v>268</v>
      </c>
      <c r="C253" s="29" t="s">
        <v>21</v>
      </c>
      <c r="D253" s="22" t="s">
        <v>4</v>
      </c>
      <c r="E253" s="30">
        <v>1</v>
      </c>
      <c r="F253" s="60">
        <f t="shared" si="6"/>
        <v>1305.5999999999999</v>
      </c>
      <c r="G253" s="36">
        <f t="shared" si="7"/>
        <v>1540.6079999999997</v>
      </c>
      <c r="H253" s="76"/>
      <c r="I253" s="59">
        <v>1088</v>
      </c>
      <c r="J253" s="60"/>
      <c r="K253" s="60"/>
    </row>
    <row r="254" spans="1:11" s="17" customFormat="1" ht="24" customHeight="1">
      <c r="A254" s="61">
        <v>248</v>
      </c>
      <c r="B254" s="58" t="s">
        <v>269</v>
      </c>
      <c r="C254" s="29" t="s">
        <v>21</v>
      </c>
      <c r="D254" s="22" t="s">
        <v>4</v>
      </c>
      <c r="E254" s="30">
        <v>1</v>
      </c>
      <c r="F254" s="60">
        <f t="shared" si="6"/>
        <v>554.4</v>
      </c>
      <c r="G254" s="36">
        <f t="shared" si="7"/>
        <v>654.19199999999989</v>
      </c>
      <c r="H254" s="76"/>
      <c r="I254" s="36">
        <v>462</v>
      </c>
      <c r="J254" s="60"/>
      <c r="K254" s="60"/>
    </row>
    <row r="255" spans="1:11" s="17" customFormat="1" ht="17.25" customHeight="1">
      <c r="A255" s="61">
        <v>249</v>
      </c>
      <c r="B255" s="58" t="s">
        <v>270</v>
      </c>
      <c r="C255" s="29" t="s">
        <v>21</v>
      </c>
      <c r="D255" s="22" t="s">
        <v>4</v>
      </c>
      <c r="E255" s="30">
        <v>1</v>
      </c>
      <c r="F255" s="60">
        <f t="shared" si="6"/>
        <v>811.19999999999993</v>
      </c>
      <c r="G255" s="36">
        <f t="shared" si="7"/>
        <v>957.21599999999989</v>
      </c>
      <c r="H255" s="76"/>
      <c r="I255" s="36">
        <v>676</v>
      </c>
      <c r="J255" s="60"/>
      <c r="K255" s="60"/>
    </row>
    <row r="256" spans="1:11" s="17" customFormat="1" ht="17.25" customHeight="1">
      <c r="A256" s="61">
        <v>250</v>
      </c>
      <c r="B256" s="58" t="s">
        <v>271</v>
      </c>
      <c r="C256" s="29" t="s">
        <v>21</v>
      </c>
      <c r="D256" s="22" t="s">
        <v>4</v>
      </c>
      <c r="E256" s="30">
        <v>1</v>
      </c>
      <c r="F256" s="60">
        <f t="shared" si="6"/>
        <v>3775.2</v>
      </c>
      <c r="G256" s="36">
        <f t="shared" si="7"/>
        <v>4454.7359999999999</v>
      </c>
      <c r="H256" s="76"/>
      <c r="I256" s="59">
        <v>3146</v>
      </c>
      <c r="J256" s="60"/>
      <c r="K256" s="60"/>
    </row>
    <row r="257" spans="1:11" s="17" customFormat="1" ht="17.25" customHeight="1">
      <c r="A257" s="61">
        <v>251</v>
      </c>
      <c r="B257" s="58" t="s">
        <v>272</v>
      </c>
      <c r="C257" s="29" t="s">
        <v>21</v>
      </c>
      <c r="D257" s="22" t="s">
        <v>4</v>
      </c>
      <c r="E257" s="30">
        <v>1</v>
      </c>
      <c r="F257" s="60">
        <f t="shared" si="6"/>
        <v>5043.5999999999995</v>
      </c>
      <c r="G257" s="36">
        <f t="shared" si="7"/>
        <v>5951.4479999999994</v>
      </c>
      <c r="H257" s="76"/>
      <c r="I257" s="59">
        <v>4203</v>
      </c>
      <c r="J257" s="60"/>
      <c r="K257" s="60"/>
    </row>
    <row r="258" spans="1:11" s="17" customFormat="1" ht="17.25" customHeight="1">
      <c r="A258" s="61">
        <v>252</v>
      </c>
      <c r="B258" s="58" t="s">
        <v>273</v>
      </c>
      <c r="C258" s="29" t="s">
        <v>21</v>
      </c>
      <c r="D258" s="22" t="s">
        <v>4</v>
      </c>
      <c r="E258" s="30">
        <v>1</v>
      </c>
      <c r="F258" s="60">
        <f t="shared" si="6"/>
        <v>5043.5999999999995</v>
      </c>
      <c r="G258" s="36">
        <f t="shared" si="7"/>
        <v>5951.4479999999994</v>
      </c>
      <c r="H258" s="76"/>
      <c r="I258" s="59">
        <v>4203</v>
      </c>
      <c r="J258" s="60"/>
      <c r="K258" s="60"/>
    </row>
    <row r="259" spans="1:11" s="17" customFormat="1" ht="17.25" customHeight="1">
      <c r="A259" s="61">
        <v>253</v>
      </c>
      <c r="B259" s="58" t="s">
        <v>274</v>
      </c>
      <c r="C259" s="29" t="s">
        <v>21</v>
      </c>
      <c r="D259" s="22" t="s">
        <v>4</v>
      </c>
      <c r="E259" s="30">
        <v>1</v>
      </c>
      <c r="F259" s="60">
        <f t="shared" si="6"/>
        <v>4350</v>
      </c>
      <c r="G259" s="36">
        <f t="shared" si="7"/>
        <v>5133</v>
      </c>
      <c r="H259" s="76"/>
      <c r="I259" s="59">
        <v>3625</v>
      </c>
      <c r="J259" s="60"/>
      <c r="K259" s="60"/>
    </row>
    <row r="260" spans="1:11" s="17" customFormat="1" ht="17.25" customHeight="1">
      <c r="A260" s="61">
        <v>254</v>
      </c>
      <c r="B260" s="58" t="s">
        <v>275</v>
      </c>
      <c r="C260" s="29" t="s">
        <v>21</v>
      </c>
      <c r="D260" s="22" t="s">
        <v>4</v>
      </c>
      <c r="E260" s="30">
        <v>1</v>
      </c>
      <c r="F260" s="60">
        <f t="shared" si="6"/>
        <v>798</v>
      </c>
      <c r="G260" s="36">
        <f t="shared" si="7"/>
        <v>941.64</v>
      </c>
      <c r="H260" s="76"/>
      <c r="I260" s="36">
        <v>665</v>
      </c>
      <c r="J260" s="60"/>
      <c r="K260" s="60"/>
    </row>
    <row r="261" spans="1:11" s="17" customFormat="1" ht="17.25" customHeight="1">
      <c r="A261" s="61">
        <v>255</v>
      </c>
      <c r="B261" s="58" t="s">
        <v>276</v>
      </c>
      <c r="C261" s="29" t="s">
        <v>21</v>
      </c>
      <c r="D261" s="22" t="s">
        <v>4</v>
      </c>
      <c r="E261" s="30">
        <v>1</v>
      </c>
      <c r="F261" s="60">
        <f t="shared" si="6"/>
        <v>861.6</v>
      </c>
      <c r="G261" s="36">
        <f t="shared" si="7"/>
        <v>1016.688</v>
      </c>
      <c r="H261" s="76"/>
      <c r="I261" s="36">
        <v>718</v>
      </c>
      <c r="J261" s="60"/>
      <c r="K261" s="60"/>
    </row>
    <row r="262" spans="1:11" s="17" customFormat="1" ht="17.25" customHeight="1">
      <c r="A262" s="61">
        <v>256</v>
      </c>
      <c r="B262" s="58" t="s">
        <v>277</v>
      </c>
      <c r="C262" s="29" t="s">
        <v>21</v>
      </c>
      <c r="D262" s="22" t="s">
        <v>4</v>
      </c>
      <c r="E262" s="30">
        <v>1</v>
      </c>
      <c r="F262" s="60">
        <f t="shared" si="6"/>
        <v>2980.7999999999997</v>
      </c>
      <c r="G262" s="36">
        <f t="shared" si="7"/>
        <v>3517.3439999999996</v>
      </c>
      <c r="H262" s="76"/>
      <c r="I262" s="59">
        <v>2484</v>
      </c>
      <c r="J262" s="60"/>
      <c r="K262" s="60"/>
    </row>
    <row r="263" spans="1:11" s="17" customFormat="1" ht="17.25" customHeight="1">
      <c r="A263" s="61">
        <v>257</v>
      </c>
      <c r="B263" s="58" t="s">
        <v>278</v>
      </c>
      <c r="C263" s="29" t="s">
        <v>21</v>
      </c>
      <c r="D263" s="22" t="s">
        <v>4</v>
      </c>
      <c r="E263" s="30">
        <v>1</v>
      </c>
      <c r="F263" s="60">
        <f t="shared" si="6"/>
        <v>2566.7999999999997</v>
      </c>
      <c r="G263" s="36">
        <f t="shared" si="7"/>
        <v>3028.8239999999996</v>
      </c>
      <c r="H263" s="76"/>
      <c r="I263" s="59">
        <v>2139</v>
      </c>
      <c r="J263" s="60"/>
      <c r="K263" s="60"/>
    </row>
    <row r="264" spans="1:11" s="17" customFormat="1" ht="17.25" customHeight="1">
      <c r="A264" s="61">
        <v>258</v>
      </c>
      <c r="B264" s="58" t="s">
        <v>279</v>
      </c>
      <c r="C264" s="29" t="s">
        <v>21</v>
      </c>
      <c r="D264" s="22" t="s">
        <v>4</v>
      </c>
      <c r="E264" s="30">
        <v>1</v>
      </c>
      <c r="F264" s="60">
        <f t="shared" si="6"/>
        <v>5824.8</v>
      </c>
      <c r="G264" s="36">
        <f t="shared" si="7"/>
        <v>6873.2640000000001</v>
      </c>
      <c r="H264" s="76"/>
      <c r="I264" s="59">
        <v>4854</v>
      </c>
      <c r="J264" s="60"/>
      <c r="K264" s="60"/>
    </row>
    <row r="265" spans="1:11" s="17" customFormat="1" ht="17.25" customHeight="1">
      <c r="A265" s="61">
        <v>259</v>
      </c>
      <c r="B265" s="58" t="s">
        <v>280</v>
      </c>
      <c r="C265" s="29" t="s">
        <v>21</v>
      </c>
      <c r="D265" s="22" t="s">
        <v>4</v>
      </c>
      <c r="E265" s="30">
        <v>1</v>
      </c>
      <c r="F265" s="60">
        <f t="shared" si="6"/>
        <v>1770</v>
      </c>
      <c r="G265" s="36">
        <f t="shared" si="7"/>
        <v>2088.6</v>
      </c>
      <c r="H265" s="76"/>
      <c r="I265" s="59">
        <v>1475</v>
      </c>
      <c r="J265" s="60"/>
      <c r="K265" s="60"/>
    </row>
    <row r="266" spans="1:11" s="17" customFormat="1" ht="17.25" customHeight="1">
      <c r="A266" s="61">
        <v>260</v>
      </c>
      <c r="B266" s="58" t="s">
        <v>281</v>
      </c>
      <c r="C266" s="29" t="s">
        <v>21</v>
      </c>
      <c r="D266" s="22" t="s">
        <v>4</v>
      </c>
      <c r="E266" s="30">
        <v>1</v>
      </c>
      <c r="F266" s="60">
        <f t="shared" si="6"/>
        <v>342</v>
      </c>
      <c r="G266" s="36">
        <f t="shared" si="7"/>
        <v>403.56</v>
      </c>
      <c r="H266" s="76"/>
      <c r="I266" s="36">
        <v>285</v>
      </c>
      <c r="J266" s="60"/>
      <c r="K266" s="60"/>
    </row>
    <row r="267" spans="1:11" s="17" customFormat="1" ht="17.25" customHeight="1">
      <c r="A267" s="61">
        <v>261</v>
      </c>
      <c r="B267" s="58" t="s">
        <v>282</v>
      </c>
      <c r="C267" s="29" t="s">
        <v>21</v>
      </c>
      <c r="D267" s="22" t="s">
        <v>4</v>
      </c>
      <c r="E267" s="30">
        <v>1</v>
      </c>
      <c r="F267" s="60">
        <f t="shared" si="6"/>
        <v>914.4</v>
      </c>
      <c r="G267" s="36">
        <f t="shared" si="7"/>
        <v>1078.992</v>
      </c>
      <c r="H267" s="76"/>
      <c r="I267" s="36">
        <v>762</v>
      </c>
      <c r="J267" s="60"/>
      <c r="K267" s="60"/>
    </row>
    <row r="268" spans="1:11" s="17" customFormat="1" ht="17.25" customHeight="1">
      <c r="A268" s="61">
        <v>262</v>
      </c>
      <c r="B268" s="58" t="s">
        <v>283</v>
      </c>
      <c r="C268" s="29" t="s">
        <v>21</v>
      </c>
      <c r="D268" s="22" t="s">
        <v>4</v>
      </c>
      <c r="E268" s="30">
        <v>1</v>
      </c>
      <c r="F268" s="60">
        <f t="shared" si="6"/>
        <v>1446</v>
      </c>
      <c r="G268" s="36">
        <f t="shared" si="7"/>
        <v>1706.28</v>
      </c>
      <c r="H268" s="76"/>
      <c r="I268" s="59">
        <v>1205</v>
      </c>
      <c r="J268" s="60"/>
      <c r="K268" s="60"/>
    </row>
    <row r="269" spans="1:11" s="17" customFormat="1" ht="17.25" customHeight="1">
      <c r="A269" s="61">
        <v>263</v>
      </c>
      <c r="B269" s="58" t="s">
        <v>284</v>
      </c>
      <c r="C269" s="29" t="s">
        <v>21</v>
      </c>
      <c r="D269" s="22" t="s">
        <v>4</v>
      </c>
      <c r="E269" s="30">
        <v>1</v>
      </c>
      <c r="F269" s="60">
        <f t="shared" si="6"/>
        <v>2175.6</v>
      </c>
      <c r="G269" s="36">
        <f t="shared" si="7"/>
        <v>2567.2079999999996</v>
      </c>
      <c r="H269" s="76"/>
      <c r="I269" s="59">
        <v>1813</v>
      </c>
      <c r="J269" s="60"/>
      <c r="K269" s="60"/>
    </row>
    <row r="270" spans="1:11" s="17" customFormat="1" ht="17.25" customHeight="1">
      <c r="A270" s="61">
        <v>264</v>
      </c>
      <c r="B270" s="58" t="s">
        <v>285</v>
      </c>
      <c r="C270" s="29" t="s">
        <v>21</v>
      </c>
      <c r="D270" s="22" t="s">
        <v>4</v>
      </c>
      <c r="E270" s="30">
        <v>1</v>
      </c>
      <c r="F270" s="60">
        <f t="shared" si="6"/>
        <v>2728.7999999999997</v>
      </c>
      <c r="G270" s="36">
        <f t="shared" si="7"/>
        <v>3219.9839999999995</v>
      </c>
      <c r="H270" s="76"/>
      <c r="I270" s="59">
        <v>2274</v>
      </c>
      <c r="J270" s="60"/>
      <c r="K270" s="60"/>
    </row>
    <row r="271" spans="1:11" s="17" customFormat="1" ht="17.25" customHeight="1">
      <c r="A271" s="61">
        <v>265</v>
      </c>
      <c r="B271" s="58" t="s">
        <v>286</v>
      </c>
      <c r="C271" s="29" t="s">
        <v>21</v>
      </c>
      <c r="D271" s="22" t="s">
        <v>4</v>
      </c>
      <c r="E271" s="30">
        <v>1</v>
      </c>
      <c r="F271" s="60">
        <f t="shared" si="6"/>
        <v>130.79999999999998</v>
      </c>
      <c r="G271" s="36">
        <f t="shared" si="7"/>
        <v>154.34399999999997</v>
      </c>
      <c r="H271" s="76"/>
      <c r="I271" s="36">
        <v>109</v>
      </c>
      <c r="J271" s="60"/>
      <c r="K271" s="60"/>
    </row>
    <row r="272" spans="1:11" s="17" customFormat="1" ht="17.25" customHeight="1">
      <c r="A272" s="61">
        <v>266</v>
      </c>
      <c r="B272" s="58" t="s">
        <v>287</v>
      </c>
      <c r="C272" s="29" t="s">
        <v>21</v>
      </c>
      <c r="D272" s="22" t="s">
        <v>4</v>
      </c>
      <c r="E272" s="30">
        <v>1</v>
      </c>
      <c r="F272" s="60">
        <f t="shared" si="6"/>
        <v>1718.3999999999999</v>
      </c>
      <c r="G272" s="36">
        <f t="shared" si="7"/>
        <v>2027.7119999999998</v>
      </c>
      <c r="H272" s="76"/>
      <c r="I272" s="59">
        <v>1432</v>
      </c>
      <c r="J272" s="60"/>
      <c r="K272" s="60"/>
    </row>
    <row r="273" spans="1:11" s="17" customFormat="1" ht="17.25" customHeight="1">
      <c r="A273" s="61">
        <v>267</v>
      </c>
      <c r="B273" s="58" t="s">
        <v>288</v>
      </c>
      <c r="C273" s="29" t="s">
        <v>21</v>
      </c>
      <c r="D273" s="22" t="s">
        <v>4</v>
      </c>
      <c r="E273" s="30">
        <v>1</v>
      </c>
      <c r="F273" s="60">
        <f t="shared" si="6"/>
        <v>1522.8</v>
      </c>
      <c r="G273" s="36">
        <f t="shared" si="7"/>
        <v>1796.9039999999998</v>
      </c>
      <c r="H273" s="76"/>
      <c r="I273" s="59">
        <v>1269</v>
      </c>
      <c r="J273" s="60"/>
      <c r="K273" s="60"/>
    </row>
    <row r="274" spans="1:11" s="17" customFormat="1" ht="17.25" customHeight="1">
      <c r="A274" s="61">
        <v>268</v>
      </c>
      <c r="B274" s="58" t="s">
        <v>289</v>
      </c>
      <c r="C274" s="29" t="s">
        <v>21</v>
      </c>
      <c r="D274" s="22" t="s">
        <v>4</v>
      </c>
      <c r="E274" s="30">
        <v>1</v>
      </c>
      <c r="F274" s="60">
        <f t="shared" ref="F274:F342" si="8">I274*1.2</f>
        <v>241.2</v>
      </c>
      <c r="G274" s="36">
        <f t="shared" ref="G274:G342" si="9">F274*1.18</f>
        <v>284.61599999999999</v>
      </c>
      <c r="H274" s="76"/>
      <c r="I274" s="36">
        <v>201</v>
      </c>
      <c r="J274" s="60"/>
      <c r="K274" s="60"/>
    </row>
    <row r="275" spans="1:11" s="17" customFormat="1" ht="17.25" customHeight="1">
      <c r="A275" s="61">
        <v>269</v>
      </c>
      <c r="B275" s="58" t="s">
        <v>290</v>
      </c>
      <c r="C275" s="29" t="s">
        <v>21</v>
      </c>
      <c r="D275" s="22" t="s">
        <v>4</v>
      </c>
      <c r="E275" s="30">
        <v>1</v>
      </c>
      <c r="F275" s="60">
        <f t="shared" si="8"/>
        <v>1696.8</v>
      </c>
      <c r="G275" s="36">
        <f t="shared" si="9"/>
        <v>2002.2239999999999</v>
      </c>
      <c r="H275" s="76"/>
      <c r="I275" s="59">
        <v>1414</v>
      </c>
      <c r="J275" s="60"/>
      <c r="K275" s="60"/>
    </row>
    <row r="276" spans="1:11" s="17" customFormat="1" ht="17.25" customHeight="1">
      <c r="A276" s="61">
        <v>270</v>
      </c>
      <c r="B276" s="58" t="s">
        <v>291</v>
      </c>
      <c r="C276" s="29" t="s">
        <v>21</v>
      </c>
      <c r="D276" s="22" t="s">
        <v>4</v>
      </c>
      <c r="E276" s="30">
        <v>1</v>
      </c>
      <c r="F276" s="60">
        <f t="shared" si="8"/>
        <v>828</v>
      </c>
      <c r="G276" s="36">
        <f t="shared" si="9"/>
        <v>977.04</v>
      </c>
      <c r="H276" s="76"/>
      <c r="I276" s="36">
        <v>690</v>
      </c>
      <c r="J276" s="60"/>
      <c r="K276" s="60"/>
    </row>
    <row r="277" spans="1:11" s="17" customFormat="1" ht="17.25" customHeight="1">
      <c r="A277" s="61">
        <v>271</v>
      </c>
      <c r="B277" s="58" t="s">
        <v>292</v>
      </c>
      <c r="C277" s="29" t="s">
        <v>21</v>
      </c>
      <c r="D277" s="22" t="s">
        <v>4</v>
      </c>
      <c r="E277" s="30">
        <v>1</v>
      </c>
      <c r="F277" s="60">
        <f t="shared" si="8"/>
        <v>1696.8</v>
      </c>
      <c r="G277" s="36">
        <f t="shared" si="9"/>
        <v>2002.2239999999999</v>
      </c>
      <c r="H277" s="76"/>
      <c r="I277" s="59">
        <v>1414</v>
      </c>
      <c r="J277" s="60"/>
      <c r="K277" s="60"/>
    </row>
    <row r="278" spans="1:11" s="17" customFormat="1" ht="17.25" customHeight="1">
      <c r="A278" s="61">
        <v>272</v>
      </c>
      <c r="B278" s="58" t="s">
        <v>293</v>
      </c>
      <c r="C278" s="29" t="s">
        <v>21</v>
      </c>
      <c r="D278" s="22" t="s">
        <v>4</v>
      </c>
      <c r="E278" s="30">
        <v>1</v>
      </c>
      <c r="F278" s="60">
        <f t="shared" si="8"/>
        <v>1230</v>
      </c>
      <c r="G278" s="36">
        <f t="shared" si="9"/>
        <v>1451.3999999999999</v>
      </c>
      <c r="H278" s="76"/>
      <c r="I278" s="59">
        <v>1025</v>
      </c>
      <c r="J278" s="60"/>
      <c r="K278" s="60"/>
    </row>
    <row r="279" spans="1:11" s="17" customFormat="1" ht="25.5" customHeight="1">
      <c r="A279" s="61">
        <v>273</v>
      </c>
      <c r="B279" s="58" t="s">
        <v>294</v>
      </c>
      <c r="C279" s="29" t="s">
        <v>21</v>
      </c>
      <c r="D279" s="22" t="s">
        <v>4</v>
      </c>
      <c r="E279" s="30">
        <v>1</v>
      </c>
      <c r="F279" s="60">
        <f t="shared" si="8"/>
        <v>522</v>
      </c>
      <c r="G279" s="36">
        <f t="shared" si="9"/>
        <v>615.95999999999992</v>
      </c>
      <c r="H279" s="76"/>
      <c r="I279" s="36">
        <v>435</v>
      </c>
      <c r="J279" s="60"/>
      <c r="K279" s="60"/>
    </row>
    <row r="280" spans="1:11" s="17" customFormat="1" ht="17.25" customHeight="1">
      <c r="A280" s="61">
        <v>274</v>
      </c>
      <c r="B280" s="58" t="s">
        <v>295</v>
      </c>
      <c r="C280" s="29" t="s">
        <v>21</v>
      </c>
      <c r="D280" s="22" t="s">
        <v>4</v>
      </c>
      <c r="E280" s="30">
        <v>1</v>
      </c>
      <c r="F280" s="60">
        <f t="shared" si="8"/>
        <v>1557.6</v>
      </c>
      <c r="G280" s="36">
        <f t="shared" si="9"/>
        <v>1837.9679999999998</v>
      </c>
      <c r="H280" s="76"/>
      <c r="I280" s="59">
        <v>1298</v>
      </c>
      <c r="J280" s="60"/>
      <c r="K280" s="60"/>
    </row>
    <row r="281" spans="1:11" s="17" customFormat="1" ht="17.25" customHeight="1">
      <c r="A281" s="61">
        <v>275</v>
      </c>
      <c r="B281" s="58" t="s">
        <v>296</v>
      </c>
      <c r="C281" s="29" t="s">
        <v>21</v>
      </c>
      <c r="D281" s="22" t="s">
        <v>4</v>
      </c>
      <c r="E281" s="30">
        <v>1</v>
      </c>
      <c r="F281" s="60">
        <f t="shared" si="8"/>
        <v>649.19999999999993</v>
      </c>
      <c r="G281" s="36">
        <f t="shared" si="9"/>
        <v>766.05599999999993</v>
      </c>
      <c r="H281" s="76"/>
      <c r="I281" s="36">
        <v>541</v>
      </c>
      <c r="J281" s="60"/>
      <c r="K281" s="60"/>
    </row>
    <row r="282" spans="1:11" s="17" customFormat="1" ht="17.25" customHeight="1">
      <c r="A282" s="61">
        <v>276</v>
      </c>
      <c r="B282" s="58" t="s">
        <v>297</v>
      </c>
      <c r="C282" s="29" t="s">
        <v>21</v>
      </c>
      <c r="D282" s="22" t="s">
        <v>4</v>
      </c>
      <c r="E282" s="30">
        <v>1</v>
      </c>
      <c r="F282" s="60">
        <f t="shared" si="8"/>
        <v>2197.1999999999998</v>
      </c>
      <c r="G282" s="36">
        <f t="shared" si="9"/>
        <v>2592.6959999999995</v>
      </c>
      <c r="H282" s="76"/>
      <c r="I282" s="59">
        <v>1831</v>
      </c>
      <c r="J282" s="60"/>
      <c r="K282" s="60"/>
    </row>
    <row r="283" spans="1:11" s="17" customFormat="1" ht="17.25" customHeight="1">
      <c r="A283" s="61">
        <v>277</v>
      </c>
      <c r="B283" s="58" t="s">
        <v>298</v>
      </c>
      <c r="C283" s="29" t="s">
        <v>21</v>
      </c>
      <c r="D283" s="22" t="s">
        <v>4</v>
      </c>
      <c r="E283" s="30">
        <v>1</v>
      </c>
      <c r="F283" s="60">
        <f t="shared" si="8"/>
        <v>174</v>
      </c>
      <c r="G283" s="36">
        <f t="shared" si="9"/>
        <v>205.32</v>
      </c>
      <c r="H283" s="76"/>
      <c r="I283" s="36">
        <v>145</v>
      </c>
      <c r="J283" s="60"/>
      <c r="K283" s="60"/>
    </row>
    <row r="284" spans="1:11" s="17" customFormat="1" ht="17.25" customHeight="1">
      <c r="A284" s="61">
        <v>278</v>
      </c>
      <c r="B284" s="58" t="s">
        <v>299</v>
      </c>
      <c r="C284" s="29" t="s">
        <v>21</v>
      </c>
      <c r="D284" s="22" t="s">
        <v>4</v>
      </c>
      <c r="E284" s="30">
        <v>1</v>
      </c>
      <c r="F284" s="60">
        <f t="shared" si="8"/>
        <v>692.4</v>
      </c>
      <c r="G284" s="36">
        <f t="shared" si="9"/>
        <v>817.03199999999993</v>
      </c>
      <c r="H284" s="76"/>
      <c r="I284" s="36">
        <v>577</v>
      </c>
      <c r="J284" s="60"/>
      <c r="K284" s="60"/>
    </row>
    <row r="285" spans="1:11" s="17" customFormat="1" ht="17.25" customHeight="1">
      <c r="A285" s="61">
        <v>279</v>
      </c>
      <c r="B285" s="58" t="s">
        <v>300</v>
      </c>
      <c r="C285" s="29" t="s">
        <v>21</v>
      </c>
      <c r="D285" s="22" t="s">
        <v>4</v>
      </c>
      <c r="E285" s="30">
        <v>1</v>
      </c>
      <c r="F285" s="60">
        <f t="shared" si="8"/>
        <v>1587.6</v>
      </c>
      <c r="G285" s="36">
        <f t="shared" si="9"/>
        <v>1873.3679999999997</v>
      </c>
      <c r="H285" s="76"/>
      <c r="I285" s="59">
        <v>1323</v>
      </c>
      <c r="J285" s="60"/>
      <c r="K285" s="60"/>
    </row>
    <row r="286" spans="1:11" s="17" customFormat="1" ht="17.25" customHeight="1">
      <c r="A286" s="61">
        <v>280</v>
      </c>
      <c r="B286" s="58" t="s">
        <v>301</v>
      </c>
      <c r="C286" s="29" t="s">
        <v>21</v>
      </c>
      <c r="D286" s="22" t="s">
        <v>4</v>
      </c>
      <c r="E286" s="30">
        <v>1</v>
      </c>
      <c r="F286" s="60">
        <f t="shared" si="8"/>
        <v>1587.6</v>
      </c>
      <c r="G286" s="36">
        <f t="shared" si="9"/>
        <v>1873.3679999999997</v>
      </c>
      <c r="H286" s="76"/>
      <c r="I286" s="59">
        <v>1323</v>
      </c>
      <c r="J286" s="60"/>
      <c r="K286" s="60"/>
    </row>
    <row r="287" spans="1:11" s="17" customFormat="1" ht="17.25" customHeight="1">
      <c r="A287" s="61">
        <v>281</v>
      </c>
      <c r="B287" s="58" t="s">
        <v>302</v>
      </c>
      <c r="C287" s="29" t="s">
        <v>21</v>
      </c>
      <c r="D287" s="22" t="s">
        <v>4</v>
      </c>
      <c r="E287" s="30">
        <v>1</v>
      </c>
      <c r="F287" s="60">
        <f t="shared" si="8"/>
        <v>3540</v>
      </c>
      <c r="G287" s="36">
        <f t="shared" si="9"/>
        <v>4177.2</v>
      </c>
      <c r="H287" s="76"/>
      <c r="I287" s="59">
        <v>2950</v>
      </c>
      <c r="J287" s="60"/>
      <c r="K287" s="60"/>
    </row>
    <row r="288" spans="1:11" s="17" customFormat="1" ht="17.25" customHeight="1">
      <c r="A288" s="61">
        <v>282</v>
      </c>
      <c r="B288" s="58" t="s">
        <v>303</v>
      </c>
      <c r="C288" s="29" t="s">
        <v>21</v>
      </c>
      <c r="D288" s="22" t="s">
        <v>4</v>
      </c>
      <c r="E288" s="30">
        <v>1</v>
      </c>
      <c r="F288" s="60">
        <f t="shared" si="8"/>
        <v>2286</v>
      </c>
      <c r="G288" s="36">
        <f t="shared" si="9"/>
        <v>2697.48</v>
      </c>
      <c r="H288" s="76"/>
      <c r="I288" s="59">
        <v>1905</v>
      </c>
      <c r="J288" s="60"/>
      <c r="K288" s="60"/>
    </row>
    <row r="289" spans="1:11" s="17" customFormat="1" ht="17.25" customHeight="1">
      <c r="A289" s="61">
        <v>283</v>
      </c>
      <c r="B289" s="58" t="s">
        <v>304</v>
      </c>
      <c r="C289" s="29" t="s">
        <v>21</v>
      </c>
      <c r="D289" s="22" t="s">
        <v>4</v>
      </c>
      <c r="E289" s="30">
        <v>1</v>
      </c>
      <c r="F289" s="60">
        <f t="shared" si="8"/>
        <v>2949.6</v>
      </c>
      <c r="G289" s="36">
        <f t="shared" si="9"/>
        <v>3480.5279999999998</v>
      </c>
      <c r="H289" s="76"/>
      <c r="I289" s="59">
        <v>2458</v>
      </c>
      <c r="J289" s="60"/>
      <c r="K289" s="60"/>
    </row>
    <row r="290" spans="1:11" s="17" customFormat="1" ht="17.25" customHeight="1">
      <c r="A290" s="61">
        <v>284</v>
      </c>
      <c r="B290" s="58" t="s">
        <v>305</v>
      </c>
      <c r="C290" s="29" t="s">
        <v>21</v>
      </c>
      <c r="D290" s="22" t="s">
        <v>4</v>
      </c>
      <c r="E290" s="30">
        <v>1</v>
      </c>
      <c r="F290" s="60">
        <f t="shared" si="8"/>
        <v>1762.8</v>
      </c>
      <c r="G290" s="36">
        <f t="shared" si="9"/>
        <v>2080.1039999999998</v>
      </c>
      <c r="H290" s="76"/>
      <c r="I290" s="59">
        <v>1469</v>
      </c>
      <c r="J290" s="60"/>
      <c r="K290" s="60"/>
    </row>
    <row r="291" spans="1:11" s="17" customFormat="1" ht="17.25" customHeight="1">
      <c r="A291" s="61">
        <v>285</v>
      </c>
      <c r="B291" s="58" t="s">
        <v>306</v>
      </c>
      <c r="C291" s="29" t="s">
        <v>21</v>
      </c>
      <c r="D291" s="22" t="s">
        <v>4</v>
      </c>
      <c r="E291" s="30">
        <v>1</v>
      </c>
      <c r="F291" s="60">
        <f t="shared" si="8"/>
        <v>1118.3999999999999</v>
      </c>
      <c r="G291" s="36">
        <f t="shared" si="9"/>
        <v>1319.7119999999998</v>
      </c>
      <c r="H291" s="76"/>
      <c r="I291" s="36">
        <v>932</v>
      </c>
      <c r="J291" s="60"/>
      <c r="K291" s="60"/>
    </row>
    <row r="292" spans="1:11" s="17" customFormat="1" ht="17.25" customHeight="1">
      <c r="A292" s="61">
        <v>286</v>
      </c>
      <c r="B292" s="58" t="s">
        <v>307</v>
      </c>
      <c r="C292" s="29" t="s">
        <v>21</v>
      </c>
      <c r="D292" s="22" t="s">
        <v>4</v>
      </c>
      <c r="E292" s="30">
        <v>1</v>
      </c>
      <c r="F292" s="60">
        <f t="shared" si="8"/>
        <v>1990.8</v>
      </c>
      <c r="G292" s="36">
        <f t="shared" si="9"/>
        <v>2349.1439999999998</v>
      </c>
      <c r="H292" s="76"/>
      <c r="I292" s="59">
        <v>1659</v>
      </c>
      <c r="J292" s="60"/>
      <c r="K292" s="60"/>
    </row>
    <row r="293" spans="1:11" s="17" customFormat="1" ht="27" customHeight="1">
      <c r="A293" s="61">
        <v>287</v>
      </c>
      <c r="B293" s="58" t="s">
        <v>308</v>
      </c>
      <c r="C293" s="29" t="s">
        <v>21</v>
      </c>
      <c r="D293" s="22" t="s">
        <v>4</v>
      </c>
      <c r="E293" s="30">
        <v>1</v>
      </c>
      <c r="F293" s="60">
        <f t="shared" si="8"/>
        <v>1442.3999999999999</v>
      </c>
      <c r="G293" s="36">
        <f t="shared" si="9"/>
        <v>1702.0319999999997</v>
      </c>
      <c r="H293" s="76"/>
      <c r="I293" s="59">
        <v>1202</v>
      </c>
      <c r="J293" s="60"/>
      <c r="K293" s="60"/>
    </row>
    <row r="294" spans="1:11" s="17" customFormat="1" ht="17.25" customHeight="1">
      <c r="A294" s="61">
        <v>288</v>
      </c>
      <c r="B294" s="58" t="s">
        <v>309</v>
      </c>
      <c r="C294" s="29" t="s">
        <v>21</v>
      </c>
      <c r="D294" s="22" t="s">
        <v>4</v>
      </c>
      <c r="E294" s="30">
        <v>1</v>
      </c>
      <c r="F294" s="60">
        <f t="shared" si="8"/>
        <v>9142.7999999999993</v>
      </c>
      <c r="G294" s="36">
        <f t="shared" si="9"/>
        <v>10788.503999999999</v>
      </c>
      <c r="H294" s="76"/>
      <c r="I294" s="59">
        <v>7619</v>
      </c>
      <c r="J294" s="60"/>
      <c r="K294" s="60"/>
    </row>
    <row r="295" spans="1:11" s="17" customFormat="1" ht="17.25" customHeight="1">
      <c r="A295" s="61">
        <v>289</v>
      </c>
      <c r="B295" s="58" t="s">
        <v>310</v>
      </c>
      <c r="C295" s="29" t="s">
        <v>21</v>
      </c>
      <c r="D295" s="22" t="s">
        <v>4</v>
      </c>
      <c r="E295" s="30">
        <v>1</v>
      </c>
      <c r="F295" s="60">
        <f t="shared" si="8"/>
        <v>3244.7999999999997</v>
      </c>
      <c r="G295" s="36">
        <f t="shared" si="9"/>
        <v>3828.8639999999996</v>
      </c>
      <c r="H295" s="76"/>
      <c r="I295" s="59">
        <v>2704</v>
      </c>
      <c r="J295" s="60"/>
      <c r="K295" s="60"/>
    </row>
    <row r="296" spans="1:11" s="17" customFormat="1" ht="17.25" customHeight="1">
      <c r="A296" s="61">
        <v>290</v>
      </c>
      <c r="B296" s="58" t="s">
        <v>311</v>
      </c>
      <c r="C296" s="29" t="s">
        <v>21</v>
      </c>
      <c r="D296" s="22" t="s">
        <v>4</v>
      </c>
      <c r="E296" s="30">
        <v>1</v>
      </c>
      <c r="F296" s="60">
        <f t="shared" si="8"/>
        <v>4100.3999999999996</v>
      </c>
      <c r="G296" s="36">
        <f t="shared" si="9"/>
        <v>4838.4719999999998</v>
      </c>
      <c r="H296" s="76"/>
      <c r="I296" s="59">
        <v>3417</v>
      </c>
      <c r="J296" s="60"/>
      <c r="K296" s="60"/>
    </row>
    <row r="297" spans="1:11" s="17" customFormat="1" ht="17.25" customHeight="1">
      <c r="A297" s="61">
        <v>291</v>
      </c>
      <c r="B297" s="58" t="s">
        <v>312</v>
      </c>
      <c r="C297" s="29" t="s">
        <v>21</v>
      </c>
      <c r="D297" s="22" t="s">
        <v>4</v>
      </c>
      <c r="E297" s="30">
        <v>1</v>
      </c>
      <c r="F297" s="60">
        <f t="shared" si="8"/>
        <v>3536.4</v>
      </c>
      <c r="G297" s="36">
        <f t="shared" si="9"/>
        <v>4172.9520000000002</v>
      </c>
      <c r="H297" s="76"/>
      <c r="I297" s="59">
        <v>2947</v>
      </c>
      <c r="J297" s="60"/>
      <c r="K297" s="60"/>
    </row>
    <row r="298" spans="1:11" s="17" customFormat="1" ht="17.25" customHeight="1">
      <c r="A298" s="61">
        <v>292</v>
      </c>
      <c r="B298" s="58" t="s">
        <v>313</v>
      </c>
      <c r="C298" s="29" t="s">
        <v>21</v>
      </c>
      <c r="D298" s="22" t="s">
        <v>4</v>
      </c>
      <c r="E298" s="30">
        <v>1</v>
      </c>
      <c r="F298" s="60">
        <f t="shared" si="8"/>
        <v>2697.6</v>
      </c>
      <c r="G298" s="36">
        <f t="shared" si="9"/>
        <v>3183.1679999999997</v>
      </c>
      <c r="H298" s="76"/>
      <c r="I298" s="59">
        <v>2248</v>
      </c>
      <c r="J298" s="60"/>
      <c r="K298" s="60"/>
    </row>
    <row r="299" spans="1:11" s="17" customFormat="1" ht="17.25" customHeight="1">
      <c r="A299" s="61">
        <v>293</v>
      </c>
      <c r="B299" s="58" t="s">
        <v>314</v>
      </c>
      <c r="C299" s="29" t="s">
        <v>21</v>
      </c>
      <c r="D299" s="22" t="s">
        <v>4</v>
      </c>
      <c r="E299" s="30">
        <v>1</v>
      </c>
      <c r="F299" s="60">
        <f t="shared" si="8"/>
        <v>1770</v>
      </c>
      <c r="G299" s="36">
        <f t="shared" si="9"/>
        <v>2088.6</v>
      </c>
      <c r="H299" s="76"/>
      <c r="I299" s="59">
        <v>1475</v>
      </c>
      <c r="J299" s="60"/>
      <c r="K299" s="60"/>
    </row>
    <row r="300" spans="1:11" s="17" customFormat="1" ht="17.25" customHeight="1">
      <c r="A300" s="61">
        <v>294</v>
      </c>
      <c r="B300" s="58" t="s">
        <v>315</v>
      </c>
      <c r="C300" s="29" t="s">
        <v>21</v>
      </c>
      <c r="D300" s="62" t="s">
        <v>4</v>
      </c>
      <c r="E300" s="30">
        <v>1</v>
      </c>
      <c r="F300" s="60">
        <v>10735.2</v>
      </c>
      <c r="G300" s="36">
        <f t="shared" si="9"/>
        <v>12667.536</v>
      </c>
      <c r="H300" s="76"/>
      <c r="I300" s="59"/>
      <c r="J300" s="60"/>
      <c r="K300" s="60"/>
    </row>
    <row r="301" spans="1:11" s="17" customFormat="1" ht="17.25" customHeight="1">
      <c r="A301" s="61">
        <v>295</v>
      </c>
      <c r="B301" s="58" t="s">
        <v>316</v>
      </c>
      <c r="C301" s="29" t="s">
        <v>21</v>
      </c>
      <c r="D301" s="22" t="s">
        <v>4</v>
      </c>
      <c r="E301" s="30">
        <v>1</v>
      </c>
      <c r="F301" s="60">
        <f t="shared" si="8"/>
        <v>3508.7999999999997</v>
      </c>
      <c r="G301" s="36">
        <f t="shared" si="9"/>
        <v>4140.3839999999991</v>
      </c>
      <c r="H301" s="76"/>
      <c r="I301" s="59">
        <v>2924</v>
      </c>
      <c r="J301" s="60"/>
      <c r="K301" s="60"/>
    </row>
    <row r="302" spans="1:11" s="17" customFormat="1" ht="17.25" customHeight="1">
      <c r="A302" s="61">
        <v>296</v>
      </c>
      <c r="B302" s="58" t="s">
        <v>317</v>
      </c>
      <c r="C302" s="29" t="s">
        <v>21</v>
      </c>
      <c r="D302" s="22" t="s">
        <v>4</v>
      </c>
      <c r="E302" s="30">
        <v>1</v>
      </c>
      <c r="F302" s="60">
        <f t="shared" si="8"/>
        <v>1453.2</v>
      </c>
      <c r="G302" s="36">
        <f t="shared" si="9"/>
        <v>1714.7760000000001</v>
      </c>
      <c r="H302" s="76"/>
      <c r="I302" s="59">
        <v>1211</v>
      </c>
      <c r="J302" s="60"/>
      <c r="K302" s="60"/>
    </row>
    <row r="303" spans="1:11" s="17" customFormat="1" ht="27.75" customHeight="1">
      <c r="A303" s="61">
        <v>297</v>
      </c>
      <c r="B303" s="58" t="s">
        <v>318</v>
      </c>
      <c r="C303" s="29" t="s">
        <v>21</v>
      </c>
      <c r="D303" s="22" t="s">
        <v>4</v>
      </c>
      <c r="E303" s="30">
        <v>1</v>
      </c>
      <c r="F303" s="60">
        <f t="shared" si="8"/>
        <v>8110.7999999999993</v>
      </c>
      <c r="G303" s="36">
        <f t="shared" si="9"/>
        <v>9570.7439999999988</v>
      </c>
      <c r="H303" s="76"/>
      <c r="I303" s="59">
        <v>6759</v>
      </c>
      <c r="J303" s="60"/>
      <c r="K303" s="60"/>
    </row>
    <row r="304" spans="1:11" s="17" customFormat="1" ht="17.25" customHeight="1">
      <c r="A304" s="61">
        <v>298</v>
      </c>
      <c r="B304" s="58" t="s">
        <v>319</v>
      </c>
      <c r="C304" s="29" t="s">
        <v>21</v>
      </c>
      <c r="D304" s="22" t="s">
        <v>4</v>
      </c>
      <c r="E304" s="30">
        <v>1</v>
      </c>
      <c r="F304" s="60">
        <f t="shared" si="8"/>
        <v>1990.8</v>
      </c>
      <c r="G304" s="36">
        <f t="shared" si="9"/>
        <v>2349.1439999999998</v>
      </c>
      <c r="H304" s="76"/>
      <c r="I304" s="59">
        <v>1659</v>
      </c>
      <c r="J304" s="60"/>
      <c r="K304" s="60"/>
    </row>
    <row r="305" spans="1:11" s="17" customFormat="1" ht="17.25" customHeight="1">
      <c r="A305" s="61">
        <v>299</v>
      </c>
      <c r="B305" s="58" t="s">
        <v>320</v>
      </c>
      <c r="C305" s="29" t="s">
        <v>21</v>
      </c>
      <c r="D305" s="62" t="s">
        <v>4</v>
      </c>
      <c r="E305" s="30">
        <v>1</v>
      </c>
      <c r="F305" s="60">
        <v>14599.2</v>
      </c>
      <c r="G305" s="36">
        <f t="shared" si="9"/>
        <v>17227.056</v>
      </c>
      <c r="H305" s="76"/>
      <c r="I305" s="59"/>
      <c r="J305" s="60"/>
      <c r="K305" s="60"/>
    </row>
    <row r="306" spans="1:11" s="17" customFormat="1" ht="17.25" customHeight="1">
      <c r="A306" s="61">
        <v>300</v>
      </c>
      <c r="B306" s="58" t="s">
        <v>321</v>
      </c>
      <c r="C306" s="29" t="s">
        <v>21</v>
      </c>
      <c r="D306" s="62" t="s">
        <v>4</v>
      </c>
      <c r="E306" s="30">
        <v>1</v>
      </c>
      <c r="F306" s="60">
        <v>10536</v>
      </c>
      <c r="G306" s="36">
        <f t="shared" si="9"/>
        <v>12432.48</v>
      </c>
      <c r="H306" s="76"/>
      <c r="I306" s="59"/>
      <c r="J306" s="60"/>
      <c r="K306" s="60"/>
    </row>
    <row r="307" spans="1:11" s="17" customFormat="1" ht="17.25" customHeight="1">
      <c r="A307" s="61">
        <v>301</v>
      </c>
      <c r="B307" s="58" t="s">
        <v>322</v>
      </c>
      <c r="C307" s="29" t="s">
        <v>21</v>
      </c>
      <c r="D307" s="22" t="s">
        <v>4</v>
      </c>
      <c r="E307" s="30">
        <v>1</v>
      </c>
      <c r="F307" s="60">
        <f t="shared" si="8"/>
        <v>2035.1999999999998</v>
      </c>
      <c r="G307" s="36">
        <f t="shared" si="9"/>
        <v>2401.5359999999996</v>
      </c>
      <c r="H307" s="76"/>
      <c r="I307" s="59">
        <v>1696</v>
      </c>
      <c r="J307" s="60"/>
      <c r="K307" s="60"/>
    </row>
    <row r="308" spans="1:11" s="17" customFormat="1" ht="17.25" customHeight="1">
      <c r="A308" s="61">
        <v>302</v>
      </c>
      <c r="B308" s="58" t="s">
        <v>323</v>
      </c>
      <c r="C308" s="29" t="s">
        <v>21</v>
      </c>
      <c r="D308" s="22" t="s">
        <v>4</v>
      </c>
      <c r="E308" s="30">
        <v>1</v>
      </c>
      <c r="F308" s="60">
        <f t="shared" si="8"/>
        <v>6602.4</v>
      </c>
      <c r="G308" s="36">
        <f t="shared" si="9"/>
        <v>7790.8319999999994</v>
      </c>
      <c r="H308" s="76"/>
      <c r="I308" s="59">
        <v>5502</v>
      </c>
      <c r="J308" s="60"/>
      <c r="K308" s="60"/>
    </row>
    <row r="309" spans="1:11" s="17" customFormat="1" ht="17.25" customHeight="1">
      <c r="A309" s="61">
        <v>303</v>
      </c>
      <c r="B309" s="58" t="s">
        <v>324</v>
      </c>
      <c r="C309" s="29" t="s">
        <v>21</v>
      </c>
      <c r="D309" s="62" t="s">
        <v>4</v>
      </c>
      <c r="E309" s="30">
        <v>1</v>
      </c>
      <c r="F309" s="60">
        <v>12259.2</v>
      </c>
      <c r="G309" s="36">
        <f t="shared" si="9"/>
        <v>14465.856</v>
      </c>
      <c r="H309" s="76"/>
      <c r="I309" s="59"/>
      <c r="J309" s="60"/>
      <c r="K309" s="60"/>
    </row>
    <row r="310" spans="1:11" s="17" customFormat="1" ht="17.25" customHeight="1">
      <c r="A310" s="61">
        <v>304</v>
      </c>
      <c r="B310" s="58" t="s">
        <v>325</v>
      </c>
      <c r="C310" s="29" t="s">
        <v>21</v>
      </c>
      <c r="D310" s="22" t="s">
        <v>4</v>
      </c>
      <c r="E310" s="30">
        <v>1</v>
      </c>
      <c r="F310" s="60">
        <f t="shared" si="8"/>
        <v>6794.4</v>
      </c>
      <c r="G310" s="36">
        <f t="shared" si="9"/>
        <v>8017.3919999999989</v>
      </c>
      <c r="H310" s="76"/>
      <c r="I310" s="59">
        <v>5662</v>
      </c>
      <c r="J310" s="60"/>
      <c r="K310" s="60"/>
    </row>
    <row r="311" spans="1:11" s="17" customFormat="1" ht="17.25" customHeight="1">
      <c r="A311" s="61">
        <v>305</v>
      </c>
      <c r="B311" s="58" t="s">
        <v>326</v>
      </c>
      <c r="C311" s="29" t="s">
        <v>21</v>
      </c>
      <c r="D311" s="22" t="s">
        <v>4</v>
      </c>
      <c r="E311" s="30">
        <v>1</v>
      </c>
      <c r="F311" s="60">
        <f t="shared" si="8"/>
        <v>3760.7999999999997</v>
      </c>
      <c r="G311" s="36">
        <f t="shared" si="9"/>
        <v>4437.7439999999997</v>
      </c>
      <c r="H311" s="76"/>
      <c r="I311" s="59">
        <v>3134</v>
      </c>
      <c r="J311" s="60"/>
      <c r="K311" s="60"/>
    </row>
    <row r="312" spans="1:11" s="17" customFormat="1" ht="17.25" customHeight="1">
      <c r="A312" s="61">
        <v>306</v>
      </c>
      <c r="B312" s="58" t="s">
        <v>327</v>
      </c>
      <c r="C312" s="29" t="s">
        <v>21</v>
      </c>
      <c r="D312" s="22" t="s">
        <v>4</v>
      </c>
      <c r="E312" s="30">
        <v>1</v>
      </c>
      <c r="F312" s="60">
        <f t="shared" si="8"/>
        <v>4896</v>
      </c>
      <c r="G312" s="36">
        <f t="shared" si="9"/>
        <v>5777.28</v>
      </c>
      <c r="H312" s="76"/>
      <c r="I312" s="59">
        <v>4080</v>
      </c>
      <c r="J312" s="60"/>
      <c r="K312" s="60"/>
    </row>
    <row r="313" spans="1:11" s="17" customFormat="1" ht="17.25" customHeight="1">
      <c r="A313" s="61">
        <v>307</v>
      </c>
      <c r="B313" s="58" t="s">
        <v>328</v>
      </c>
      <c r="C313" s="29" t="s">
        <v>21</v>
      </c>
      <c r="D313" s="22" t="s">
        <v>4</v>
      </c>
      <c r="E313" s="30">
        <v>1</v>
      </c>
      <c r="F313" s="60">
        <f t="shared" si="8"/>
        <v>2167.1999999999998</v>
      </c>
      <c r="G313" s="36">
        <f t="shared" si="9"/>
        <v>2557.2959999999998</v>
      </c>
      <c r="H313" s="76"/>
      <c r="I313" s="59">
        <v>1806</v>
      </c>
      <c r="J313" s="60"/>
      <c r="K313" s="60"/>
    </row>
    <row r="314" spans="1:11" s="17" customFormat="1" ht="17.25" customHeight="1">
      <c r="A314" s="61">
        <v>308</v>
      </c>
      <c r="B314" s="58" t="s">
        <v>329</v>
      </c>
      <c r="C314" s="29" t="s">
        <v>21</v>
      </c>
      <c r="D314" s="22" t="s">
        <v>4</v>
      </c>
      <c r="E314" s="30">
        <v>1</v>
      </c>
      <c r="F314" s="60">
        <f t="shared" si="8"/>
        <v>3117.6</v>
      </c>
      <c r="G314" s="36">
        <f t="shared" si="9"/>
        <v>3678.7679999999996</v>
      </c>
      <c r="H314" s="76"/>
      <c r="I314" s="59">
        <v>2598</v>
      </c>
      <c r="J314" s="60"/>
      <c r="K314" s="60"/>
    </row>
    <row r="315" spans="1:11" s="17" customFormat="1" ht="17.25" customHeight="1">
      <c r="A315" s="61">
        <v>309</v>
      </c>
      <c r="B315" s="58" t="s">
        <v>330</v>
      </c>
      <c r="C315" s="29" t="s">
        <v>21</v>
      </c>
      <c r="D315" s="22" t="s">
        <v>4</v>
      </c>
      <c r="E315" s="30">
        <v>1</v>
      </c>
      <c r="F315" s="60">
        <f t="shared" si="8"/>
        <v>1311.6</v>
      </c>
      <c r="G315" s="36">
        <f t="shared" si="9"/>
        <v>1547.6879999999999</v>
      </c>
      <c r="H315" s="76"/>
      <c r="I315" s="59">
        <v>1093</v>
      </c>
      <c r="J315" s="60"/>
      <c r="K315" s="60"/>
    </row>
    <row r="316" spans="1:11" s="17" customFormat="1" ht="17.25" customHeight="1">
      <c r="A316" s="61">
        <v>310</v>
      </c>
      <c r="B316" s="58" t="s">
        <v>331</v>
      </c>
      <c r="C316" s="29" t="s">
        <v>21</v>
      </c>
      <c r="D316" s="22" t="s">
        <v>4</v>
      </c>
      <c r="E316" s="30">
        <v>1</v>
      </c>
      <c r="F316" s="60">
        <f t="shared" si="8"/>
        <v>3057.6</v>
      </c>
      <c r="G316" s="36">
        <f t="shared" si="9"/>
        <v>3607.9679999999998</v>
      </c>
      <c r="H316" s="76"/>
      <c r="I316" s="59">
        <v>2548</v>
      </c>
      <c r="J316" s="60"/>
      <c r="K316" s="60"/>
    </row>
    <row r="317" spans="1:11" s="17" customFormat="1" ht="17.25" customHeight="1">
      <c r="A317" s="61">
        <v>311</v>
      </c>
      <c r="B317" s="58" t="s">
        <v>332</v>
      </c>
      <c r="C317" s="29" t="s">
        <v>21</v>
      </c>
      <c r="D317" s="22" t="s">
        <v>4</v>
      </c>
      <c r="E317" s="30">
        <v>1</v>
      </c>
      <c r="F317" s="60">
        <f t="shared" si="8"/>
        <v>1382.3999999999999</v>
      </c>
      <c r="G317" s="36">
        <f t="shared" si="9"/>
        <v>1631.2319999999997</v>
      </c>
      <c r="H317" s="76"/>
      <c r="I317" s="59">
        <v>1152</v>
      </c>
      <c r="J317" s="60"/>
      <c r="K317" s="60"/>
    </row>
    <row r="318" spans="1:11" s="17" customFormat="1" ht="17.25" customHeight="1">
      <c r="A318" s="61">
        <v>312</v>
      </c>
      <c r="B318" s="58" t="s">
        <v>333</v>
      </c>
      <c r="C318" s="29" t="s">
        <v>21</v>
      </c>
      <c r="D318" s="22" t="s">
        <v>4</v>
      </c>
      <c r="E318" s="30">
        <v>1</v>
      </c>
      <c r="F318" s="60">
        <f t="shared" si="8"/>
        <v>1479.6</v>
      </c>
      <c r="G318" s="36">
        <f t="shared" si="9"/>
        <v>1745.9279999999999</v>
      </c>
      <c r="H318" s="76"/>
      <c r="I318" s="59">
        <v>1233</v>
      </c>
      <c r="J318" s="60"/>
      <c r="K318" s="60"/>
    </row>
    <row r="319" spans="1:11" s="17" customFormat="1" ht="17.25" customHeight="1">
      <c r="A319" s="61">
        <v>313</v>
      </c>
      <c r="B319" s="58" t="s">
        <v>334</v>
      </c>
      <c r="C319" s="29" t="s">
        <v>21</v>
      </c>
      <c r="D319" s="22" t="s">
        <v>4</v>
      </c>
      <c r="E319" s="30">
        <v>1</v>
      </c>
      <c r="F319" s="60">
        <f t="shared" si="8"/>
        <v>1209.5999999999999</v>
      </c>
      <c r="G319" s="36">
        <f t="shared" si="9"/>
        <v>1427.3279999999997</v>
      </c>
      <c r="H319" s="76"/>
      <c r="I319" s="59">
        <v>1008</v>
      </c>
      <c r="J319" s="60"/>
      <c r="K319" s="60"/>
    </row>
    <row r="320" spans="1:11" s="17" customFormat="1" ht="17.25" customHeight="1">
      <c r="A320" s="61">
        <v>314</v>
      </c>
      <c r="B320" s="58" t="s">
        <v>335</v>
      </c>
      <c r="C320" s="29" t="s">
        <v>21</v>
      </c>
      <c r="D320" s="22" t="s">
        <v>4</v>
      </c>
      <c r="E320" s="30">
        <v>1</v>
      </c>
      <c r="F320" s="60">
        <f t="shared" si="8"/>
        <v>994.8</v>
      </c>
      <c r="G320" s="36">
        <f t="shared" si="9"/>
        <v>1173.8639999999998</v>
      </c>
      <c r="H320" s="76"/>
      <c r="I320" s="36">
        <v>829</v>
      </c>
      <c r="J320" s="60"/>
      <c r="K320" s="60"/>
    </row>
    <row r="321" spans="1:11" s="17" customFormat="1" ht="17.25" customHeight="1">
      <c r="A321" s="61">
        <v>315</v>
      </c>
      <c r="B321" s="58" t="s">
        <v>336</v>
      </c>
      <c r="C321" s="29" t="s">
        <v>21</v>
      </c>
      <c r="D321" s="22" t="s">
        <v>4</v>
      </c>
      <c r="E321" s="30">
        <v>1</v>
      </c>
      <c r="F321" s="60">
        <f t="shared" si="8"/>
        <v>9511.1999999999989</v>
      </c>
      <c r="G321" s="36">
        <f t="shared" si="9"/>
        <v>11223.215999999999</v>
      </c>
      <c r="H321" s="76"/>
      <c r="I321" s="59">
        <v>7926</v>
      </c>
      <c r="J321" s="60"/>
      <c r="K321" s="60"/>
    </row>
    <row r="322" spans="1:11" s="17" customFormat="1" ht="17.25" customHeight="1">
      <c r="A322" s="61">
        <v>316</v>
      </c>
      <c r="B322" s="58" t="s">
        <v>337</v>
      </c>
      <c r="C322" s="29" t="s">
        <v>21</v>
      </c>
      <c r="D322" s="22" t="s">
        <v>4</v>
      </c>
      <c r="E322" s="30">
        <v>1</v>
      </c>
      <c r="F322" s="60">
        <f t="shared" si="8"/>
        <v>9025.1999999999989</v>
      </c>
      <c r="G322" s="36">
        <f t="shared" si="9"/>
        <v>10649.735999999999</v>
      </c>
      <c r="H322" s="76"/>
      <c r="I322" s="59">
        <v>7521</v>
      </c>
      <c r="J322" s="60"/>
      <c r="K322" s="60"/>
    </row>
    <row r="323" spans="1:11" s="17" customFormat="1" ht="17.25" customHeight="1">
      <c r="A323" s="61">
        <v>317</v>
      </c>
      <c r="B323" s="58" t="s">
        <v>338</v>
      </c>
      <c r="C323" s="29" t="s">
        <v>21</v>
      </c>
      <c r="D323" s="62" t="s">
        <v>4</v>
      </c>
      <c r="E323" s="30">
        <v>1</v>
      </c>
      <c r="F323" s="60">
        <v>18984</v>
      </c>
      <c r="G323" s="36">
        <f t="shared" si="9"/>
        <v>22401.119999999999</v>
      </c>
      <c r="H323" s="76"/>
      <c r="I323" s="59"/>
      <c r="J323" s="60"/>
      <c r="K323" s="60"/>
    </row>
    <row r="324" spans="1:11" s="17" customFormat="1" ht="17.25" customHeight="1">
      <c r="A324" s="61">
        <v>318</v>
      </c>
      <c r="B324" s="58" t="s">
        <v>339</v>
      </c>
      <c r="C324" s="29" t="s">
        <v>21</v>
      </c>
      <c r="D324" s="22" t="s">
        <v>4</v>
      </c>
      <c r="E324" s="30">
        <v>1</v>
      </c>
      <c r="F324" s="60">
        <f t="shared" si="8"/>
        <v>1107.5999999999999</v>
      </c>
      <c r="G324" s="36">
        <f t="shared" si="9"/>
        <v>1306.9679999999998</v>
      </c>
      <c r="H324" s="76"/>
      <c r="I324" s="36">
        <v>923</v>
      </c>
      <c r="J324" s="60"/>
      <c r="K324" s="60"/>
    </row>
    <row r="325" spans="1:11" s="17" customFormat="1" ht="24" customHeight="1">
      <c r="A325" s="61">
        <v>319</v>
      </c>
      <c r="B325" s="58" t="s">
        <v>340</v>
      </c>
      <c r="C325" s="29" t="s">
        <v>21</v>
      </c>
      <c r="D325" s="22" t="s">
        <v>4</v>
      </c>
      <c r="E325" s="30">
        <v>1</v>
      </c>
      <c r="F325" s="60">
        <f t="shared" si="8"/>
        <v>752.4</v>
      </c>
      <c r="G325" s="36">
        <f t="shared" si="9"/>
        <v>887.83199999999988</v>
      </c>
      <c r="H325" s="76"/>
      <c r="I325" s="36">
        <v>627</v>
      </c>
      <c r="J325" s="60"/>
      <c r="K325" s="60"/>
    </row>
    <row r="326" spans="1:11" s="17" customFormat="1" ht="17.25" customHeight="1">
      <c r="A326" s="61">
        <v>320</v>
      </c>
      <c r="B326" s="58" t="s">
        <v>341</v>
      </c>
      <c r="C326" s="29" t="s">
        <v>21</v>
      </c>
      <c r="D326" s="22" t="s">
        <v>4</v>
      </c>
      <c r="E326" s="30">
        <v>1</v>
      </c>
      <c r="F326" s="60">
        <f t="shared" si="8"/>
        <v>610.79999999999995</v>
      </c>
      <c r="G326" s="36">
        <f t="shared" si="9"/>
        <v>720.74399999999991</v>
      </c>
      <c r="H326" s="76"/>
      <c r="I326" s="36">
        <v>509</v>
      </c>
      <c r="J326" s="60"/>
      <c r="K326" s="60"/>
    </row>
    <row r="327" spans="1:11" s="17" customFormat="1" ht="17.25" customHeight="1">
      <c r="A327" s="61">
        <v>321</v>
      </c>
      <c r="B327" s="58" t="s">
        <v>342</v>
      </c>
      <c r="C327" s="29" t="s">
        <v>21</v>
      </c>
      <c r="D327" s="22" t="s">
        <v>4</v>
      </c>
      <c r="E327" s="30">
        <v>1</v>
      </c>
      <c r="F327" s="60">
        <f t="shared" si="8"/>
        <v>663.6</v>
      </c>
      <c r="G327" s="36">
        <f t="shared" si="9"/>
        <v>783.048</v>
      </c>
      <c r="H327" s="76"/>
      <c r="I327" s="36">
        <v>553</v>
      </c>
      <c r="J327" s="60"/>
      <c r="K327" s="60"/>
    </row>
    <row r="328" spans="1:11" s="17" customFormat="1" ht="17.25" customHeight="1">
      <c r="A328" s="61">
        <v>322</v>
      </c>
      <c r="B328" s="58" t="s">
        <v>343</v>
      </c>
      <c r="C328" s="29" t="s">
        <v>21</v>
      </c>
      <c r="D328" s="22" t="s">
        <v>4</v>
      </c>
      <c r="E328" s="30">
        <v>1</v>
      </c>
      <c r="F328" s="60">
        <f t="shared" si="8"/>
        <v>2877.6</v>
      </c>
      <c r="G328" s="36">
        <f t="shared" si="9"/>
        <v>3395.5679999999998</v>
      </c>
      <c r="H328" s="76"/>
      <c r="I328" s="59">
        <v>2398</v>
      </c>
      <c r="J328" s="60"/>
      <c r="K328" s="60"/>
    </row>
    <row r="329" spans="1:11" s="17" customFormat="1" ht="17.25" customHeight="1">
      <c r="A329" s="61">
        <v>323</v>
      </c>
      <c r="B329" s="58" t="s">
        <v>344</v>
      </c>
      <c r="C329" s="29" t="s">
        <v>21</v>
      </c>
      <c r="D329" s="22" t="s">
        <v>4</v>
      </c>
      <c r="E329" s="30">
        <v>1</v>
      </c>
      <c r="F329" s="60">
        <f t="shared" si="8"/>
        <v>546</v>
      </c>
      <c r="G329" s="36">
        <f t="shared" si="9"/>
        <v>644.28</v>
      </c>
      <c r="H329" s="76"/>
      <c r="I329" s="36">
        <v>455</v>
      </c>
      <c r="J329" s="60"/>
      <c r="K329" s="60"/>
    </row>
    <row r="330" spans="1:11" s="17" customFormat="1" ht="17.25" customHeight="1">
      <c r="A330" s="61">
        <v>324</v>
      </c>
      <c r="B330" s="58" t="s">
        <v>345</v>
      </c>
      <c r="C330" s="29" t="s">
        <v>21</v>
      </c>
      <c r="D330" s="22" t="s">
        <v>4</v>
      </c>
      <c r="E330" s="30">
        <v>1</v>
      </c>
      <c r="F330" s="60">
        <f t="shared" si="8"/>
        <v>560.4</v>
      </c>
      <c r="G330" s="36">
        <f t="shared" si="9"/>
        <v>661.27199999999993</v>
      </c>
      <c r="H330" s="76"/>
      <c r="I330" s="36">
        <v>467</v>
      </c>
      <c r="J330" s="60"/>
      <c r="K330" s="60"/>
    </row>
    <row r="331" spans="1:11" s="17" customFormat="1" ht="17.25" customHeight="1">
      <c r="A331" s="61">
        <v>325</v>
      </c>
      <c r="B331" s="58" t="s">
        <v>346</v>
      </c>
      <c r="C331" s="29" t="s">
        <v>21</v>
      </c>
      <c r="D331" s="22" t="s">
        <v>4</v>
      </c>
      <c r="E331" s="30">
        <v>1</v>
      </c>
      <c r="F331" s="60">
        <f t="shared" si="8"/>
        <v>2433.6</v>
      </c>
      <c r="G331" s="36">
        <f t="shared" si="9"/>
        <v>2871.6479999999997</v>
      </c>
      <c r="H331" s="76"/>
      <c r="I331" s="59">
        <v>2028</v>
      </c>
      <c r="J331" s="60"/>
      <c r="K331" s="60"/>
    </row>
    <row r="332" spans="1:11" s="17" customFormat="1" ht="17.25" customHeight="1">
      <c r="A332" s="61">
        <v>326</v>
      </c>
      <c r="B332" s="58" t="s">
        <v>347</v>
      </c>
      <c r="C332" s="29" t="s">
        <v>21</v>
      </c>
      <c r="D332" s="22" t="s">
        <v>4</v>
      </c>
      <c r="E332" s="30">
        <v>1</v>
      </c>
      <c r="F332" s="60">
        <f t="shared" si="8"/>
        <v>2433.6</v>
      </c>
      <c r="G332" s="36">
        <f t="shared" si="9"/>
        <v>2871.6479999999997</v>
      </c>
      <c r="H332" s="76"/>
      <c r="I332" s="59">
        <v>2028</v>
      </c>
      <c r="J332" s="60"/>
      <c r="K332" s="60"/>
    </row>
    <row r="333" spans="1:11" s="17" customFormat="1" ht="17.25" customHeight="1">
      <c r="A333" s="61">
        <v>327</v>
      </c>
      <c r="B333" s="58" t="s">
        <v>348</v>
      </c>
      <c r="C333" s="29" t="s">
        <v>21</v>
      </c>
      <c r="D333" s="22" t="s">
        <v>4</v>
      </c>
      <c r="E333" s="30">
        <v>1</v>
      </c>
      <c r="F333" s="60">
        <f t="shared" si="8"/>
        <v>862.8</v>
      </c>
      <c r="G333" s="36">
        <f t="shared" si="9"/>
        <v>1018.1039999999999</v>
      </c>
      <c r="H333" s="76"/>
      <c r="I333" s="36">
        <v>719</v>
      </c>
      <c r="J333" s="60"/>
      <c r="K333" s="60"/>
    </row>
    <row r="334" spans="1:11" s="17" customFormat="1" ht="17.25" customHeight="1">
      <c r="A334" s="61">
        <v>328</v>
      </c>
      <c r="B334" s="58" t="s">
        <v>349</v>
      </c>
      <c r="C334" s="29" t="s">
        <v>21</v>
      </c>
      <c r="D334" s="22" t="s">
        <v>4</v>
      </c>
      <c r="E334" s="30">
        <v>1</v>
      </c>
      <c r="F334" s="60">
        <f t="shared" si="8"/>
        <v>1957.1999999999998</v>
      </c>
      <c r="G334" s="36">
        <f t="shared" si="9"/>
        <v>2309.4959999999996</v>
      </c>
      <c r="H334" s="76"/>
      <c r="I334" s="59">
        <v>1631</v>
      </c>
      <c r="J334" s="60"/>
      <c r="K334" s="60"/>
    </row>
    <row r="335" spans="1:11" s="17" customFormat="1" ht="17.25" customHeight="1">
      <c r="A335" s="61">
        <v>329</v>
      </c>
      <c r="B335" s="58" t="s">
        <v>350</v>
      </c>
      <c r="C335" s="29" t="s">
        <v>21</v>
      </c>
      <c r="D335" s="22" t="s">
        <v>4</v>
      </c>
      <c r="E335" s="30">
        <v>1</v>
      </c>
      <c r="F335" s="60">
        <f t="shared" si="8"/>
        <v>2883.6</v>
      </c>
      <c r="G335" s="36">
        <f t="shared" si="9"/>
        <v>3402.6479999999997</v>
      </c>
      <c r="H335" s="76"/>
      <c r="I335" s="59">
        <v>2403</v>
      </c>
      <c r="J335" s="60"/>
      <c r="K335" s="60"/>
    </row>
    <row r="336" spans="1:11" s="17" customFormat="1" ht="17.25" customHeight="1">
      <c r="A336" s="61">
        <v>330</v>
      </c>
      <c r="B336" s="58" t="s">
        <v>351</v>
      </c>
      <c r="C336" s="29" t="s">
        <v>21</v>
      </c>
      <c r="D336" s="22" t="s">
        <v>4</v>
      </c>
      <c r="E336" s="30">
        <v>1</v>
      </c>
      <c r="F336" s="60">
        <f t="shared" si="8"/>
        <v>3834</v>
      </c>
      <c r="G336" s="36">
        <f t="shared" si="9"/>
        <v>4524.12</v>
      </c>
      <c r="H336" s="76"/>
      <c r="I336" s="59">
        <v>3195</v>
      </c>
      <c r="J336" s="60"/>
      <c r="K336" s="60"/>
    </row>
    <row r="337" spans="1:11" s="17" customFormat="1" ht="17.25" customHeight="1">
      <c r="A337" s="61">
        <v>331</v>
      </c>
      <c r="B337" s="58" t="s">
        <v>352</v>
      </c>
      <c r="C337" s="29" t="s">
        <v>21</v>
      </c>
      <c r="D337" s="22" t="s">
        <v>4</v>
      </c>
      <c r="E337" s="30">
        <v>1</v>
      </c>
      <c r="F337" s="60">
        <f t="shared" si="8"/>
        <v>2122.7999999999997</v>
      </c>
      <c r="G337" s="36">
        <f t="shared" si="9"/>
        <v>2504.9039999999995</v>
      </c>
      <c r="H337" s="76"/>
      <c r="I337" s="59">
        <v>1769</v>
      </c>
      <c r="J337" s="60"/>
      <c r="K337" s="60"/>
    </row>
    <row r="338" spans="1:11" s="17" customFormat="1" ht="17.25" customHeight="1">
      <c r="A338" s="61">
        <v>332</v>
      </c>
      <c r="B338" s="58" t="s">
        <v>353</v>
      </c>
      <c r="C338" s="29" t="s">
        <v>21</v>
      </c>
      <c r="D338" s="22" t="s">
        <v>4</v>
      </c>
      <c r="E338" s="30">
        <v>1</v>
      </c>
      <c r="F338" s="60">
        <f t="shared" si="8"/>
        <v>1828.8</v>
      </c>
      <c r="G338" s="36">
        <f t="shared" si="9"/>
        <v>2157.9839999999999</v>
      </c>
      <c r="H338" s="76"/>
      <c r="I338" s="59">
        <v>1524</v>
      </c>
      <c r="J338" s="60"/>
      <c r="K338" s="60"/>
    </row>
    <row r="339" spans="1:11" s="17" customFormat="1" ht="17.25" customHeight="1">
      <c r="A339" s="61">
        <v>333</v>
      </c>
      <c r="B339" s="58" t="s">
        <v>354</v>
      </c>
      <c r="C339" s="29" t="s">
        <v>21</v>
      </c>
      <c r="D339" s="22" t="s">
        <v>4</v>
      </c>
      <c r="E339" s="30">
        <v>1</v>
      </c>
      <c r="F339" s="60">
        <f t="shared" si="8"/>
        <v>2175.6</v>
      </c>
      <c r="G339" s="36">
        <f t="shared" si="9"/>
        <v>2567.2079999999996</v>
      </c>
      <c r="H339" s="76"/>
      <c r="I339" s="59">
        <v>1813</v>
      </c>
      <c r="J339" s="60"/>
      <c r="K339" s="60"/>
    </row>
    <row r="340" spans="1:11" s="17" customFormat="1" ht="17.25" customHeight="1">
      <c r="A340" s="61">
        <v>334</v>
      </c>
      <c r="B340" s="58" t="s">
        <v>355</v>
      </c>
      <c r="C340" s="29" t="s">
        <v>21</v>
      </c>
      <c r="D340" s="22" t="s">
        <v>4</v>
      </c>
      <c r="E340" s="30">
        <v>1</v>
      </c>
      <c r="F340" s="60">
        <f t="shared" si="8"/>
        <v>2122.7999999999997</v>
      </c>
      <c r="G340" s="36">
        <f t="shared" si="9"/>
        <v>2504.9039999999995</v>
      </c>
      <c r="H340" s="76"/>
      <c r="I340" s="59">
        <v>1769</v>
      </c>
      <c r="J340" s="60"/>
      <c r="K340" s="60"/>
    </row>
    <row r="341" spans="1:11" s="17" customFormat="1" ht="17.25" customHeight="1">
      <c r="A341" s="61">
        <v>335</v>
      </c>
      <c r="B341" s="58" t="s">
        <v>356</v>
      </c>
      <c r="C341" s="29" t="s">
        <v>21</v>
      </c>
      <c r="D341" s="22" t="s">
        <v>4</v>
      </c>
      <c r="E341" s="30">
        <v>1</v>
      </c>
      <c r="F341" s="60">
        <f t="shared" si="8"/>
        <v>1024.8</v>
      </c>
      <c r="G341" s="36">
        <f t="shared" si="9"/>
        <v>1209.2639999999999</v>
      </c>
      <c r="H341" s="76"/>
      <c r="I341" s="36">
        <v>854</v>
      </c>
      <c r="J341" s="60"/>
      <c r="K341" s="60"/>
    </row>
    <row r="342" spans="1:11" s="17" customFormat="1" ht="17.25" customHeight="1">
      <c r="A342" s="61">
        <v>336</v>
      </c>
      <c r="B342" s="58" t="s">
        <v>357</v>
      </c>
      <c r="C342" s="29" t="s">
        <v>21</v>
      </c>
      <c r="D342" s="22" t="s">
        <v>4</v>
      </c>
      <c r="E342" s="30">
        <v>1</v>
      </c>
      <c r="F342" s="60">
        <f t="shared" si="8"/>
        <v>1947.6</v>
      </c>
      <c r="G342" s="36">
        <f t="shared" si="9"/>
        <v>2298.1679999999997</v>
      </c>
      <c r="H342" s="76"/>
      <c r="I342" s="59">
        <v>1623</v>
      </c>
      <c r="J342" s="60"/>
      <c r="K342" s="60"/>
    </row>
    <row r="343" spans="1:11" s="17" customFormat="1" ht="17.25" customHeight="1">
      <c r="A343" s="61">
        <v>337</v>
      </c>
      <c r="B343" s="58" t="s">
        <v>358</v>
      </c>
      <c r="C343" s="29" t="s">
        <v>21</v>
      </c>
      <c r="D343" s="22" t="s">
        <v>4</v>
      </c>
      <c r="E343" s="30">
        <v>1</v>
      </c>
      <c r="F343" s="60">
        <f t="shared" ref="F343:F395" si="10">I343*1.2</f>
        <v>1947.6</v>
      </c>
      <c r="G343" s="36">
        <f t="shared" ref="G343:G395" si="11">F343*1.18</f>
        <v>2298.1679999999997</v>
      </c>
      <c r="H343" s="76"/>
      <c r="I343" s="59">
        <v>1623</v>
      </c>
      <c r="J343" s="60"/>
      <c r="K343" s="60"/>
    </row>
    <row r="344" spans="1:11" s="17" customFormat="1" ht="17.25" customHeight="1">
      <c r="A344" s="61">
        <v>338</v>
      </c>
      <c r="B344" s="58" t="s">
        <v>359</v>
      </c>
      <c r="C344" s="29" t="s">
        <v>21</v>
      </c>
      <c r="D344" s="62" t="s">
        <v>4</v>
      </c>
      <c r="E344" s="30">
        <v>1</v>
      </c>
      <c r="F344" s="60">
        <v>11883.6</v>
      </c>
      <c r="G344" s="36">
        <f t="shared" si="11"/>
        <v>14022.647999999999</v>
      </c>
      <c r="H344" s="76"/>
      <c r="I344" s="59"/>
      <c r="J344" s="60"/>
      <c r="K344" s="60"/>
    </row>
    <row r="345" spans="1:11" s="17" customFormat="1" ht="17.25" customHeight="1">
      <c r="A345" s="61">
        <v>339</v>
      </c>
      <c r="B345" s="58" t="s">
        <v>360</v>
      </c>
      <c r="C345" s="29" t="s">
        <v>21</v>
      </c>
      <c r="D345" s="62" t="s">
        <v>4</v>
      </c>
      <c r="E345" s="30">
        <v>1</v>
      </c>
      <c r="F345" s="60">
        <v>15040.8</v>
      </c>
      <c r="G345" s="36">
        <f t="shared" si="11"/>
        <v>17748.143999999997</v>
      </c>
      <c r="H345" s="76"/>
      <c r="I345" s="59"/>
      <c r="J345" s="60"/>
      <c r="K345" s="60"/>
    </row>
    <row r="346" spans="1:11" s="17" customFormat="1" ht="17.25" customHeight="1">
      <c r="A346" s="61">
        <v>340</v>
      </c>
      <c r="B346" s="58" t="s">
        <v>361</v>
      </c>
      <c r="C346" s="29" t="s">
        <v>21</v>
      </c>
      <c r="D346" s="62" t="s">
        <v>4</v>
      </c>
      <c r="E346" s="30">
        <v>1</v>
      </c>
      <c r="F346" s="60">
        <v>12757.2</v>
      </c>
      <c r="G346" s="36">
        <f t="shared" si="11"/>
        <v>15053.495999999999</v>
      </c>
      <c r="H346" s="76"/>
      <c r="I346" s="59"/>
      <c r="J346" s="60"/>
      <c r="K346" s="60"/>
    </row>
    <row r="347" spans="1:11" s="17" customFormat="1" ht="17.25" customHeight="1">
      <c r="A347" s="61">
        <v>341</v>
      </c>
      <c r="B347" s="58" t="s">
        <v>362</v>
      </c>
      <c r="C347" s="29" t="s">
        <v>21</v>
      </c>
      <c r="D347" s="62" t="s">
        <v>4</v>
      </c>
      <c r="E347" s="30">
        <v>1</v>
      </c>
      <c r="F347" s="60">
        <v>12534</v>
      </c>
      <c r="G347" s="36">
        <f t="shared" si="11"/>
        <v>14790.119999999999</v>
      </c>
      <c r="H347" s="76"/>
      <c r="I347" s="59"/>
      <c r="J347" s="60"/>
      <c r="K347" s="60"/>
    </row>
    <row r="348" spans="1:11" s="17" customFormat="1" ht="17.25" customHeight="1">
      <c r="A348" s="61">
        <v>342</v>
      </c>
      <c r="B348" s="58" t="s">
        <v>363</v>
      </c>
      <c r="C348" s="29" t="s">
        <v>21</v>
      </c>
      <c r="D348" s="22" t="s">
        <v>4</v>
      </c>
      <c r="E348" s="30">
        <v>1</v>
      </c>
      <c r="F348" s="60">
        <f t="shared" si="10"/>
        <v>5892</v>
      </c>
      <c r="G348" s="36">
        <f t="shared" si="11"/>
        <v>6952.5599999999995</v>
      </c>
      <c r="H348" s="76"/>
      <c r="I348" s="59">
        <v>4910</v>
      </c>
      <c r="J348" s="60"/>
      <c r="K348" s="60"/>
    </row>
    <row r="349" spans="1:11" s="17" customFormat="1" ht="17.25" customHeight="1">
      <c r="A349" s="61">
        <v>343</v>
      </c>
      <c r="B349" s="58" t="s">
        <v>364</v>
      </c>
      <c r="C349" s="29" t="s">
        <v>21</v>
      </c>
      <c r="D349" s="22" t="s">
        <v>4</v>
      </c>
      <c r="E349" s="30">
        <v>1</v>
      </c>
      <c r="F349" s="60">
        <f t="shared" si="10"/>
        <v>3510</v>
      </c>
      <c r="G349" s="36">
        <f t="shared" si="11"/>
        <v>4141.8</v>
      </c>
      <c r="H349" s="76"/>
      <c r="I349" s="59">
        <v>2925</v>
      </c>
      <c r="J349" s="60"/>
      <c r="K349" s="60"/>
    </row>
    <row r="350" spans="1:11" s="17" customFormat="1" ht="17.25" customHeight="1">
      <c r="A350" s="61">
        <v>344</v>
      </c>
      <c r="B350" s="58" t="s">
        <v>365</v>
      </c>
      <c r="C350" s="29" t="s">
        <v>21</v>
      </c>
      <c r="D350" s="22" t="s">
        <v>4</v>
      </c>
      <c r="E350" s="30">
        <v>1</v>
      </c>
      <c r="F350" s="60">
        <f t="shared" si="10"/>
        <v>3636</v>
      </c>
      <c r="G350" s="36">
        <f t="shared" si="11"/>
        <v>4290.4799999999996</v>
      </c>
      <c r="H350" s="76"/>
      <c r="I350" s="59">
        <v>3030</v>
      </c>
      <c r="J350" s="60"/>
      <c r="K350" s="60"/>
    </row>
    <row r="351" spans="1:11" s="17" customFormat="1" ht="17.25" customHeight="1">
      <c r="A351" s="61">
        <v>345</v>
      </c>
      <c r="B351" s="58" t="s">
        <v>366</v>
      </c>
      <c r="C351" s="29" t="s">
        <v>21</v>
      </c>
      <c r="D351" s="22" t="s">
        <v>4</v>
      </c>
      <c r="E351" s="30">
        <v>1</v>
      </c>
      <c r="F351" s="60">
        <f t="shared" si="10"/>
        <v>2876.4</v>
      </c>
      <c r="G351" s="36">
        <f t="shared" si="11"/>
        <v>3394.152</v>
      </c>
      <c r="H351" s="76"/>
      <c r="I351" s="59">
        <v>2397</v>
      </c>
      <c r="J351" s="60"/>
      <c r="K351" s="60"/>
    </row>
    <row r="352" spans="1:11" s="17" customFormat="1" ht="17.25" customHeight="1">
      <c r="A352" s="61">
        <v>346</v>
      </c>
      <c r="B352" s="58" t="s">
        <v>367</v>
      </c>
      <c r="C352" s="29" t="s">
        <v>21</v>
      </c>
      <c r="D352" s="22" t="s">
        <v>4</v>
      </c>
      <c r="E352" s="30">
        <v>1</v>
      </c>
      <c r="F352" s="60">
        <f t="shared" si="10"/>
        <v>1413.6</v>
      </c>
      <c r="G352" s="36">
        <f t="shared" si="11"/>
        <v>1668.0479999999998</v>
      </c>
      <c r="H352" s="76"/>
      <c r="I352" s="59">
        <v>1178</v>
      </c>
      <c r="J352" s="60"/>
      <c r="K352" s="60"/>
    </row>
    <row r="353" spans="1:11" s="17" customFormat="1" ht="17.25" customHeight="1">
      <c r="A353" s="61">
        <v>347</v>
      </c>
      <c r="B353" s="58" t="s">
        <v>368</v>
      </c>
      <c r="C353" s="29" t="s">
        <v>21</v>
      </c>
      <c r="D353" s="22" t="s">
        <v>4</v>
      </c>
      <c r="E353" s="30">
        <v>1</v>
      </c>
      <c r="F353" s="60">
        <f t="shared" si="10"/>
        <v>730.8</v>
      </c>
      <c r="G353" s="36">
        <f t="shared" si="11"/>
        <v>862.34399999999994</v>
      </c>
      <c r="H353" s="76"/>
      <c r="I353" s="36">
        <v>609</v>
      </c>
      <c r="J353" s="60"/>
      <c r="K353" s="60"/>
    </row>
    <row r="354" spans="1:11" s="17" customFormat="1" ht="17.25" customHeight="1">
      <c r="A354" s="61">
        <v>348</v>
      </c>
      <c r="B354" s="58" t="s">
        <v>369</v>
      </c>
      <c r="C354" s="29" t="s">
        <v>21</v>
      </c>
      <c r="D354" s="22" t="s">
        <v>4</v>
      </c>
      <c r="E354" s="30">
        <v>1</v>
      </c>
      <c r="F354" s="60">
        <f t="shared" si="10"/>
        <v>5574</v>
      </c>
      <c r="G354" s="36">
        <f t="shared" si="11"/>
        <v>6577.32</v>
      </c>
      <c r="H354" s="76"/>
      <c r="I354" s="59">
        <v>4645</v>
      </c>
      <c r="J354" s="60"/>
      <c r="K354" s="60"/>
    </row>
    <row r="355" spans="1:11" s="17" customFormat="1" ht="17.25" customHeight="1">
      <c r="A355" s="61">
        <v>349</v>
      </c>
      <c r="B355" s="58" t="s">
        <v>370</v>
      </c>
      <c r="C355" s="29" t="s">
        <v>21</v>
      </c>
      <c r="D355" s="22" t="s">
        <v>4</v>
      </c>
      <c r="E355" s="30">
        <v>1</v>
      </c>
      <c r="F355" s="60">
        <f t="shared" si="10"/>
        <v>5905.2</v>
      </c>
      <c r="G355" s="36">
        <f t="shared" si="11"/>
        <v>6968.1359999999995</v>
      </c>
      <c r="H355" s="76"/>
      <c r="I355" s="59">
        <v>4921</v>
      </c>
      <c r="J355" s="60"/>
      <c r="K355" s="60"/>
    </row>
    <row r="356" spans="1:11" s="17" customFormat="1" ht="17.25" customHeight="1">
      <c r="A356" s="61">
        <v>350</v>
      </c>
      <c r="B356" s="58" t="s">
        <v>371</v>
      </c>
      <c r="C356" s="29" t="s">
        <v>21</v>
      </c>
      <c r="D356" s="22" t="s">
        <v>4</v>
      </c>
      <c r="E356" s="30">
        <v>1</v>
      </c>
      <c r="F356" s="60">
        <f t="shared" si="10"/>
        <v>900</v>
      </c>
      <c r="G356" s="36">
        <f t="shared" si="11"/>
        <v>1062</v>
      </c>
      <c r="H356" s="76"/>
      <c r="I356" s="36">
        <v>750</v>
      </c>
      <c r="J356" s="60"/>
      <c r="K356" s="60"/>
    </row>
    <row r="357" spans="1:11" s="17" customFormat="1" ht="17.25" customHeight="1">
      <c r="A357" s="61">
        <v>351</v>
      </c>
      <c r="B357" s="58" t="s">
        <v>372</v>
      </c>
      <c r="C357" s="29" t="s">
        <v>21</v>
      </c>
      <c r="D357" s="22" t="s">
        <v>4</v>
      </c>
      <c r="E357" s="30">
        <v>1</v>
      </c>
      <c r="F357" s="60">
        <f t="shared" si="10"/>
        <v>3672</v>
      </c>
      <c r="G357" s="36">
        <f t="shared" si="11"/>
        <v>4332.96</v>
      </c>
      <c r="H357" s="76"/>
      <c r="I357" s="59">
        <v>3060</v>
      </c>
      <c r="J357" s="60"/>
      <c r="K357" s="60"/>
    </row>
    <row r="358" spans="1:11" s="17" customFormat="1" ht="17.25" customHeight="1">
      <c r="A358" s="61">
        <v>352</v>
      </c>
      <c r="B358" s="58" t="s">
        <v>373</v>
      </c>
      <c r="C358" s="29" t="s">
        <v>21</v>
      </c>
      <c r="D358" s="22" t="s">
        <v>4</v>
      </c>
      <c r="E358" s="30">
        <v>1</v>
      </c>
      <c r="F358" s="60">
        <f t="shared" si="10"/>
        <v>3613.2</v>
      </c>
      <c r="G358" s="36">
        <f t="shared" si="11"/>
        <v>4263.5759999999991</v>
      </c>
      <c r="H358" s="76"/>
      <c r="I358" s="59">
        <v>3011</v>
      </c>
      <c r="J358" s="60"/>
      <c r="K358" s="60"/>
    </row>
    <row r="359" spans="1:11" s="17" customFormat="1" ht="17.25" customHeight="1">
      <c r="A359" s="61">
        <v>353</v>
      </c>
      <c r="B359" s="58" t="s">
        <v>374</v>
      </c>
      <c r="C359" s="29" t="s">
        <v>21</v>
      </c>
      <c r="D359" s="22" t="s">
        <v>4</v>
      </c>
      <c r="E359" s="30">
        <v>1</v>
      </c>
      <c r="F359" s="60">
        <f t="shared" si="10"/>
        <v>808.8</v>
      </c>
      <c r="G359" s="36">
        <f t="shared" si="11"/>
        <v>954.3839999999999</v>
      </c>
      <c r="H359" s="76"/>
      <c r="I359" s="36">
        <v>674</v>
      </c>
      <c r="J359" s="60"/>
      <c r="K359" s="60"/>
    </row>
    <row r="360" spans="1:11" s="17" customFormat="1" ht="17.25" customHeight="1">
      <c r="A360" s="61">
        <v>354</v>
      </c>
      <c r="B360" s="58" t="s">
        <v>375</v>
      </c>
      <c r="C360" s="29" t="s">
        <v>21</v>
      </c>
      <c r="D360" s="22" t="s">
        <v>4</v>
      </c>
      <c r="E360" s="30">
        <v>1</v>
      </c>
      <c r="F360" s="60">
        <f t="shared" si="10"/>
        <v>1690.8</v>
      </c>
      <c r="G360" s="36">
        <f t="shared" si="11"/>
        <v>1995.1439999999998</v>
      </c>
      <c r="H360" s="76"/>
      <c r="I360" s="59">
        <v>1409</v>
      </c>
      <c r="J360" s="60"/>
      <c r="K360" s="60"/>
    </row>
    <row r="361" spans="1:11" s="17" customFormat="1" ht="17.25" customHeight="1">
      <c r="A361" s="61">
        <v>355</v>
      </c>
      <c r="B361" s="58" t="s">
        <v>376</v>
      </c>
      <c r="C361" s="29" t="s">
        <v>21</v>
      </c>
      <c r="D361" s="22" t="s">
        <v>4</v>
      </c>
      <c r="E361" s="30">
        <v>1</v>
      </c>
      <c r="F361" s="60">
        <f t="shared" si="10"/>
        <v>4698</v>
      </c>
      <c r="G361" s="36">
        <f t="shared" si="11"/>
        <v>5543.6399999999994</v>
      </c>
      <c r="H361" s="76"/>
      <c r="I361" s="59">
        <v>3915</v>
      </c>
      <c r="J361" s="60"/>
      <c r="K361" s="60"/>
    </row>
    <row r="362" spans="1:11" s="17" customFormat="1" ht="17.25" customHeight="1">
      <c r="A362" s="61">
        <v>356</v>
      </c>
      <c r="B362" s="58" t="s">
        <v>377</v>
      </c>
      <c r="C362" s="29" t="s">
        <v>21</v>
      </c>
      <c r="D362" s="22" t="s">
        <v>4</v>
      </c>
      <c r="E362" s="30">
        <v>1</v>
      </c>
      <c r="F362" s="60">
        <f t="shared" si="10"/>
        <v>1009.1999999999999</v>
      </c>
      <c r="G362" s="36">
        <f t="shared" si="11"/>
        <v>1190.8559999999998</v>
      </c>
      <c r="H362" s="76"/>
      <c r="I362" s="36">
        <v>841</v>
      </c>
      <c r="J362" s="60"/>
      <c r="K362" s="60"/>
    </row>
    <row r="363" spans="1:11" s="17" customFormat="1" ht="17.25" customHeight="1">
      <c r="A363" s="61">
        <v>357</v>
      </c>
      <c r="B363" s="58" t="s">
        <v>378</v>
      </c>
      <c r="C363" s="29" t="s">
        <v>21</v>
      </c>
      <c r="D363" s="22" t="s">
        <v>4</v>
      </c>
      <c r="E363" s="30">
        <v>1</v>
      </c>
      <c r="F363" s="60">
        <f t="shared" si="10"/>
        <v>2431.1999999999998</v>
      </c>
      <c r="G363" s="36">
        <f t="shared" si="11"/>
        <v>2868.8159999999998</v>
      </c>
      <c r="H363" s="76"/>
      <c r="I363" s="59">
        <v>2026</v>
      </c>
      <c r="J363" s="60"/>
      <c r="K363" s="60"/>
    </row>
    <row r="364" spans="1:11" s="17" customFormat="1" ht="17.25" customHeight="1">
      <c r="A364" s="61">
        <v>358</v>
      </c>
      <c r="B364" s="58" t="s">
        <v>379</v>
      </c>
      <c r="C364" s="29" t="s">
        <v>21</v>
      </c>
      <c r="D364" s="22" t="s">
        <v>4</v>
      </c>
      <c r="E364" s="30">
        <v>1</v>
      </c>
      <c r="F364" s="60">
        <f t="shared" si="10"/>
        <v>831.6</v>
      </c>
      <c r="G364" s="36">
        <f t="shared" si="11"/>
        <v>981.28800000000001</v>
      </c>
      <c r="H364" s="76"/>
      <c r="I364" s="36">
        <v>693</v>
      </c>
      <c r="J364" s="60"/>
      <c r="K364" s="60"/>
    </row>
    <row r="365" spans="1:11" s="17" customFormat="1" ht="22.5" customHeight="1">
      <c r="A365" s="61">
        <v>359</v>
      </c>
      <c r="B365" s="58" t="s">
        <v>380</v>
      </c>
      <c r="C365" s="29" t="s">
        <v>21</v>
      </c>
      <c r="D365" s="22" t="s">
        <v>4</v>
      </c>
      <c r="E365" s="30">
        <v>1</v>
      </c>
      <c r="F365" s="60">
        <f t="shared" si="10"/>
        <v>1531.2</v>
      </c>
      <c r="G365" s="36">
        <f t="shared" si="11"/>
        <v>1806.816</v>
      </c>
      <c r="H365" s="76"/>
      <c r="I365" s="59">
        <v>1276</v>
      </c>
      <c r="J365" s="60"/>
      <c r="K365" s="60"/>
    </row>
    <row r="366" spans="1:11" s="17" customFormat="1" ht="17.25" customHeight="1">
      <c r="A366" s="61">
        <v>360</v>
      </c>
      <c r="B366" s="58" t="s">
        <v>381</v>
      </c>
      <c r="C366" s="29" t="s">
        <v>21</v>
      </c>
      <c r="D366" s="22" t="s">
        <v>4</v>
      </c>
      <c r="E366" s="30">
        <v>1</v>
      </c>
      <c r="F366" s="60">
        <f t="shared" si="10"/>
        <v>3540</v>
      </c>
      <c r="G366" s="36">
        <f t="shared" si="11"/>
        <v>4177.2</v>
      </c>
      <c r="H366" s="76"/>
      <c r="I366" s="59">
        <v>2950</v>
      </c>
      <c r="J366" s="60"/>
      <c r="K366" s="60"/>
    </row>
    <row r="367" spans="1:11" s="17" customFormat="1" ht="16.5" customHeight="1">
      <c r="A367" s="61">
        <v>361</v>
      </c>
      <c r="B367" s="58" t="s">
        <v>382</v>
      </c>
      <c r="C367" s="29" t="s">
        <v>21</v>
      </c>
      <c r="D367" s="22" t="s">
        <v>4</v>
      </c>
      <c r="E367" s="30">
        <v>1</v>
      </c>
      <c r="F367" s="60">
        <f t="shared" si="10"/>
        <v>3934.7999999999997</v>
      </c>
      <c r="G367" s="36">
        <f t="shared" si="11"/>
        <v>4643.0639999999994</v>
      </c>
      <c r="H367" s="76"/>
      <c r="I367" s="59">
        <v>3279</v>
      </c>
      <c r="J367" s="60"/>
      <c r="K367" s="60"/>
    </row>
    <row r="368" spans="1:11" s="17" customFormat="1" ht="16.5" customHeight="1">
      <c r="A368" s="61">
        <v>362</v>
      </c>
      <c r="B368" s="58" t="s">
        <v>383</v>
      </c>
      <c r="C368" s="29" t="s">
        <v>21</v>
      </c>
      <c r="D368" s="22" t="s">
        <v>4</v>
      </c>
      <c r="E368" s="30">
        <v>1</v>
      </c>
      <c r="F368" s="60">
        <f t="shared" si="10"/>
        <v>1383.6</v>
      </c>
      <c r="G368" s="36">
        <f t="shared" si="11"/>
        <v>1632.6479999999999</v>
      </c>
      <c r="H368" s="76"/>
      <c r="I368" s="59">
        <v>1153</v>
      </c>
      <c r="J368" s="60"/>
      <c r="K368" s="60"/>
    </row>
    <row r="369" spans="1:11" s="17" customFormat="1" ht="16.5" customHeight="1">
      <c r="A369" s="61">
        <v>363</v>
      </c>
      <c r="B369" s="58" t="s">
        <v>384</v>
      </c>
      <c r="C369" s="29" t="s">
        <v>21</v>
      </c>
      <c r="D369" s="22" t="s">
        <v>4</v>
      </c>
      <c r="E369" s="30">
        <v>1</v>
      </c>
      <c r="F369" s="60">
        <f t="shared" si="10"/>
        <v>3278.4</v>
      </c>
      <c r="G369" s="36">
        <f t="shared" si="11"/>
        <v>3868.5119999999997</v>
      </c>
      <c r="H369" s="76"/>
      <c r="I369" s="59">
        <v>2732</v>
      </c>
      <c r="J369" s="60"/>
      <c r="K369" s="60"/>
    </row>
    <row r="370" spans="1:11" s="17" customFormat="1" ht="16.5" customHeight="1">
      <c r="A370" s="61">
        <v>364</v>
      </c>
      <c r="B370" s="58" t="s">
        <v>385</v>
      </c>
      <c r="C370" s="29" t="s">
        <v>21</v>
      </c>
      <c r="D370" s="22" t="s">
        <v>4</v>
      </c>
      <c r="E370" s="30">
        <v>1</v>
      </c>
      <c r="F370" s="60">
        <f t="shared" si="10"/>
        <v>2432.4</v>
      </c>
      <c r="G370" s="36">
        <f t="shared" si="11"/>
        <v>2870.232</v>
      </c>
      <c r="H370" s="76"/>
      <c r="I370" s="59">
        <v>2027</v>
      </c>
      <c r="J370" s="60"/>
      <c r="K370" s="60"/>
    </row>
    <row r="371" spans="1:11" s="17" customFormat="1" ht="16.5" customHeight="1">
      <c r="A371" s="61">
        <v>365</v>
      </c>
      <c r="B371" s="58" t="s">
        <v>386</v>
      </c>
      <c r="C371" s="29" t="s">
        <v>21</v>
      </c>
      <c r="D371" s="22" t="s">
        <v>4</v>
      </c>
      <c r="E371" s="30">
        <v>1</v>
      </c>
      <c r="F371" s="60">
        <f t="shared" si="10"/>
        <v>1458</v>
      </c>
      <c r="G371" s="36">
        <f t="shared" si="11"/>
        <v>1720.4399999999998</v>
      </c>
      <c r="H371" s="76"/>
      <c r="I371" s="59">
        <v>1215</v>
      </c>
      <c r="J371" s="60"/>
      <c r="K371" s="60"/>
    </row>
    <row r="372" spans="1:11" s="17" customFormat="1" ht="24.75" customHeight="1">
      <c r="A372" s="61">
        <v>366</v>
      </c>
      <c r="B372" s="58" t="s">
        <v>387</v>
      </c>
      <c r="C372" s="29" t="s">
        <v>21</v>
      </c>
      <c r="D372" s="22" t="s">
        <v>4</v>
      </c>
      <c r="E372" s="30">
        <v>1</v>
      </c>
      <c r="F372" s="60">
        <f t="shared" si="10"/>
        <v>3637.2</v>
      </c>
      <c r="G372" s="36">
        <f t="shared" si="11"/>
        <v>4291.8959999999997</v>
      </c>
      <c r="H372" s="76"/>
      <c r="I372" s="59">
        <v>3031</v>
      </c>
      <c r="J372" s="60"/>
      <c r="K372" s="60"/>
    </row>
    <row r="373" spans="1:11" s="17" customFormat="1" ht="24.75" customHeight="1">
      <c r="A373" s="61">
        <v>367</v>
      </c>
      <c r="B373" s="58" t="s">
        <v>388</v>
      </c>
      <c r="C373" s="29" t="s">
        <v>21</v>
      </c>
      <c r="D373" s="22" t="s">
        <v>4</v>
      </c>
      <c r="E373" s="30">
        <v>1</v>
      </c>
      <c r="F373" s="60">
        <f t="shared" si="10"/>
        <v>3811.2</v>
      </c>
      <c r="G373" s="36">
        <f t="shared" si="11"/>
        <v>4497.2159999999994</v>
      </c>
      <c r="H373" s="76"/>
      <c r="I373" s="59">
        <v>3176</v>
      </c>
      <c r="J373" s="60"/>
      <c r="K373" s="60"/>
    </row>
    <row r="374" spans="1:11" s="17" customFormat="1" ht="24.75" customHeight="1">
      <c r="A374" s="61">
        <v>368</v>
      </c>
      <c r="B374" s="58" t="s">
        <v>389</v>
      </c>
      <c r="C374" s="29" t="s">
        <v>21</v>
      </c>
      <c r="D374" s="22" t="s">
        <v>4</v>
      </c>
      <c r="E374" s="30">
        <v>1</v>
      </c>
      <c r="F374" s="60">
        <f t="shared" si="10"/>
        <v>4129.2</v>
      </c>
      <c r="G374" s="36">
        <f t="shared" si="11"/>
        <v>4872.4559999999992</v>
      </c>
      <c r="H374" s="76"/>
      <c r="I374" s="59">
        <v>3441</v>
      </c>
      <c r="J374" s="60"/>
      <c r="K374" s="60"/>
    </row>
    <row r="375" spans="1:11" s="17" customFormat="1" ht="24.75" customHeight="1">
      <c r="A375" s="61">
        <v>369</v>
      </c>
      <c r="B375" s="58" t="s">
        <v>390</v>
      </c>
      <c r="C375" s="29" t="s">
        <v>21</v>
      </c>
      <c r="D375" s="22" t="s">
        <v>4</v>
      </c>
      <c r="E375" s="30">
        <v>1</v>
      </c>
      <c r="F375" s="60">
        <f t="shared" si="10"/>
        <v>3471.6</v>
      </c>
      <c r="G375" s="36">
        <f t="shared" si="11"/>
        <v>4096.4879999999994</v>
      </c>
      <c r="H375" s="76"/>
      <c r="I375" s="59">
        <v>2893</v>
      </c>
      <c r="J375" s="60"/>
      <c r="K375" s="60"/>
    </row>
    <row r="376" spans="1:11" s="17" customFormat="1" ht="16.5" customHeight="1">
      <c r="A376" s="61">
        <v>370</v>
      </c>
      <c r="B376" s="58" t="s">
        <v>391</v>
      </c>
      <c r="C376" s="29" t="s">
        <v>21</v>
      </c>
      <c r="D376" s="22" t="s">
        <v>4</v>
      </c>
      <c r="E376" s="30">
        <v>1</v>
      </c>
      <c r="F376" s="60">
        <f t="shared" si="10"/>
        <v>1887.6</v>
      </c>
      <c r="G376" s="36">
        <f t="shared" si="11"/>
        <v>2227.3679999999999</v>
      </c>
      <c r="H376" s="76"/>
      <c r="I376" s="59">
        <v>1573</v>
      </c>
      <c r="J376" s="60"/>
      <c r="K376" s="60"/>
    </row>
    <row r="377" spans="1:11" s="17" customFormat="1" ht="16.5" customHeight="1">
      <c r="A377" s="61">
        <v>371</v>
      </c>
      <c r="B377" s="58" t="s">
        <v>392</v>
      </c>
      <c r="C377" s="29" t="s">
        <v>21</v>
      </c>
      <c r="D377" s="22" t="s">
        <v>4</v>
      </c>
      <c r="E377" s="30">
        <v>1</v>
      </c>
      <c r="F377" s="60">
        <f t="shared" si="10"/>
        <v>2654.4</v>
      </c>
      <c r="G377" s="36">
        <f t="shared" si="11"/>
        <v>3132.192</v>
      </c>
      <c r="H377" s="76"/>
      <c r="I377" s="59">
        <v>2212</v>
      </c>
      <c r="J377" s="60"/>
      <c r="K377" s="60"/>
    </row>
    <row r="378" spans="1:11" s="17" customFormat="1" ht="16.5" customHeight="1">
      <c r="A378" s="61">
        <v>372</v>
      </c>
      <c r="B378" s="58" t="s">
        <v>393</v>
      </c>
      <c r="C378" s="29" t="s">
        <v>21</v>
      </c>
      <c r="D378" s="22" t="s">
        <v>4</v>
      </c>
      <c r="E378" s="30">
        <v>1</v>
      </c>
      <c r="F378" s="60">
        <f t="shared" si="10"/>
        <v>1574.3999999999999</v>
      </c>
      <c r="G378" s="36">
        <f t="shared" si="11"/>
        <v>1857.7919999999997</v>
      </c>
      <c r="H378" s="76"/>
      <c r="I378" s="59">
        <v>1312</v>
      </c>
      <c r="J378" s="60"/>
      <c r="K378" s="60"/>
    </row>
    <row r="379" spans="1:11" s="17" customFormat="1" ht="16.5" customHeight="1">
      <c r="A379" s="61">
        <v>373</v>
      </c>
      <c r="B379" s="58" t="s">
        <v>394</v>
      </c>
      <c r="C379" s="29" t="s">
        <v>21</v>
      </c>
      <c r="D379" s="22" t="s">
        <v>4</v>
      </c>
      <c r="E379" s="30">
        <v>1</v>
      </c>
      <c r="F379" s="60">
        <f t="shared" si="10"/>
        <v>6123.5999999999995</v>
      </c>
      <c r="G379" s="36">
        <f t="shared" si="11"/>
        <v>7225.847999999999</v>
      </c>
      <c r="H379" s="76"/>
      <c r="I379" s="59">
        <v>5103</v>
      </c>
      <c r="J379" s="60"/>
      <c r="K379" s="60"/>
    </row>
    <row r="380" spans="1:11" s="17" customFormat="1" ht="16.5" customHeight="1">
      <c r="A380" s="61">
        <v>374</v>
      </c>
      <c r="B380" s="58" t="s">
        <v>395</v>
      </c>
      <c r="C380" s="29" t="s">
        <v>21</v>
      </c>
      <c r="D380" s="22" t="s">
        <v>4</v>
      </c>
      <c r="E380" s="30">
        <v>1</v>
      </c>
      <c r="F380" s="60">
        <f t="shared" si="10"/>
        <v>3650.4</v>
      </c>
      <c r="G380" s="36">
        <f t="shared" si="11"/>
        <v>4307.4719999999998</v>
      </c>
      <c r="H380" s="76"/>
      <c r="I380" s="59">
        <v>3042</v>
      </c>
      <c r="J380" s="60"/>
      <c r="K380" s="60"/>
    </row>
    <row r="381" spans="1:11" s="17" customFormat="1" ht="16.5" customHeight="1">
      <c r="A381" s="61">
        <v>375</v>
      </c>
      <c r="B381" s="58" t="s">
        <v>396</v>
      </c>
      <c r="C381" s="29" t="s">
        <v>21</v>
      </c>
      <c r="D381" s="22" t="s">
        <v>4</v>
      </c>
      <c r="E381" s="30">
        <v>1</v>
      </c>
      <c r="F381" s="60">
        <f t="shared" si="10"/>
        <v>1665.6</v>
      </c>
      <c r="G381" s="36">
        <f t="shared" si="11"/>
        <v>1965.4079999999999</v>
      </c>
      <c r="H381" s="76"/>
      <c r="I381" s="59">
        <v>1388</v>
      </c>
      <c r="J381" s="60"/>
      <c r="K381" s="60"/>
    </row>
    <row r="382" spans="1:11" s="17" customFormat="1" ht="23.25" customHeight="1">
      <c r="A382" s="61">
        <v>376</v>
      </c>
      <c r="B382" s="58" t="s">
        <v>397</v>
      </c>
      <c r="C382" s="29" t="s">
        <v>21</v>
      </c>
      <c r="D382" s="22" t="s">
        <v>4</v>
      </c>
      <c r="E382" s="30">
        <v>1</v>
      </c>
      <c r="F382" s="60">
        <f t="shared" si="10"/>
        <v>2566.7999999999997</v>
      </c>
      <c r="G382" s="36">
        <f t="shared" si="11"/>
        <v>3028.8239999999996</v>
      </c>
      <c r="H382" s="76"/>
      <c r="I382" s="59">
        <v>2139</v>
      </c>
      <c r="J382" s="60"/>
      <c r="K382" s="60"/>
    </row>
    <row r="383" spans="1:11" s="17" customFormat="1" ht="16.5" customHeight="1">
      <c r="A383" s="61">
        <v>377</v>
      </c>
      <c r="B383" s="58" t="s">
        <v>398</v>
      </c>
      <c r="C383" s="29" t="s">
        <v>21</v>
      </c>
      <c r="D383" s="22" t="s">
        <v>4</v>
      </c>
      <c r="E383" s="30">
        <v>1</v>
      </c>
      <c r="F383" s="60">
        <f t="shared" si="10"/>
        <v>1646.3999999999999</v>
      </c>
      <c r="G383" s="36">
        <f t="shared" si="11"/>
        <v>1942.7519999999997</v>
      </c>
      <c r="H383" s="76"/>
      <c r="I383" s="59">
        <v>1372</v>
      </c>
      <c r="J383" s="60"/>
      <c r="K383" s="60"/>
    </row>
    <row r="384" spans="1:11" s="17" customFormat="1" ht="16.5" customHeight="1">
      <c r="A384" s="61">
        <v>378</v>
      </c>
      <c r="B384" s="58" t="s">
        <v>399</v>
      </c>
      <c r="C384" s="29" t="s">
        <v>21</v>
      </c>
      <c r="D384" s="22" t="s">
        <v>4</v>
      </c>
      <c r="E384" s="30">
        <v>1</v>
      </c>
      <c r="F384" s="60">
        <f t="shared" si="10"/>
        <v>2572.7999999999997</v>
      </c>
      <c r="G384" s="36">
        <f t="shared" si="11"/>
        <v>3035.9039999999995</v>
      </c>
      <c r="H384" s="76"/>
      <c r="I384" s="59">
        <v>2144</v>
      </c>
      <c r="J384" s="60"/>
      <c r="K384" s="60"/>
    </row>
    <row r="385" spans="1:11" s="17" customFormat="1" ht="16.5" customHeight="1">
      <c r="A385" s="61">
        <v>379</v>
      </c>
      <c r="B385" s="58" t="s">
        <v>400</v>
      </c>
      <c r="C385" s="29" t="s">
        <v>21</v>
      </c>
      <c r="D385" s="22" t="s">
        <v>4</v>
      </c>
      <c r="E385" s="30">
        <v>1</v>
      </c>
      <c r="F385" s="60">
        <f t="shared" si="10"/>
        <v>1944</v>
      </c>
      <c r="G385" s="36">
        <f t="shared" si="11"/>
        <v>2293.92</v>
      </c>
      <c r="H385" s="76"/>
      <c r="I385" s="59">
        <v>1620</v>
      </c>
      <c r="J385" s="60"/>
      <c r="K385" s="60"/>
    </row>
    <row r="386" spans="1:11" s="17" customFormat="1" ht="16.5" customHeight="1">
      <c r="A386" s="61">
        <v>380</v>
      </c>
      <c r="B386" s="58" t="s">
        <v>401</v>
      </c>
      <c r="C386" s="29" t="s">
        <v>21</v>
      </c>
      <c r="D386" s="22" t="s">
        <v>4</v>
      </c>
      <c r="E386" s="30">
        <v>1</v>
      </c>
      <c r="F386" s="60">
        <f t="shared" si="10"/>
        <v>3849.6</v>
      </c>
      <c r="G386" s="36">
        <f t="shared" si="11"/>
        <v>4542.5279999999993</v>
      </c>
      <c r="H386" s="76"/>
      <c r="I386" s="59">
        <v>3208</v>
      </c>
      <c r="J386" s="60"/>
      <c r="K386" s="60"/>
    </row>
    <row r="387" spans="1:11" s="17" customFormat="1" ht="16.5" customHeight="1">
      <c r="A387" s="61">
        <v>381</v>
      </c>
      <c r="B387" s="58" t="s">
        <v>402</v>
      </c>
      <c r="C387" s="29" t="s">
        <v>21</v>
      </c>
      <c r="D387" s="22" t="s">
        <v>4</v>
      </c>
      <c r="E387" s="30">
        <v>1</v>
      </c>
      <c r="F387" s="60">
        <f t="shared" si="10"/>
        <v>1363.2</v>
      </c>
      <c r="G387" s="36">
        <f t="shared" si="11"/>
        <v>1608.576</v>
      </c>
      <c r="H387" s="76"/>
      <c r="I387" s="59">
        <v>1136</v>
      </c>
      <c r="J387" s="60"/>
      <c r="K387" s="60"/>
    </row>
    <row r="388" spans="1:11" s="17" customFormat="1" ht="16.5" customHeight="1">
      <c r="A388" s="61">
        <v>382</v>
      </c>
      <c r="B388" s="58" t="s">
        <v>403</v>
      </c>
      <c r="C388" s="29" t="s">
        <v>21</v>
      </c>
      <c r="D388" s="22" t="s">
        <v>4</v>
      </c>
      <c r="E388" s="30">
        <v>1</v>
      </c>
      <c r="F388" s="60">
        <f t="shared" si="10"/>
        <v>1563.6</v>
      </c>
      <c r="G388" s="36">
        <f t="shared" si="11"/>
        <v>1845.0479999999998</v>
      </c>
      <c r="H388" s="76"/>
      <c r="I388" s="59">
        <v>1303</v>
      </c>
      <c r="J388" s="60"/>
      <c r="K388" s="60"/>
    </row>
    <row r="389" spans="1:11" s="17" customFormat="1" ht="16.5" customHeight="1">
      <c r="A389" s="61">
        <v>383</v>
      </c>
      <c r="B389" s="58" t="s">
        <v>404</v>
      </c>
      <c r="C389" s="29" t="s">
        <v>21</v>
      </c>
      <c r="D389" s="22" t="s">
        <v>4</v>
      </c>
      <c r="E389" s="30">
        <v>1</v>
      </c>
      <c r="F389" s="60">
        <f t="shared" si="10"/>
        <v>6825.5999999999995</v>
      </c>
      <c r="G389" s="36">
        <f t="shared" si="11"/>
        <v>8054.2079999999987</v>
      </c>
      <c r="H389" s="76"/>
      <c r="I389" s="59">
        <v>5688</v>
      </c>
      <c r="J389" s="60"/>
      <c r="K389" s="60"/>
    </row>
    <row r="390" spans="1:11" s="17" customFormat="1" ht="16.5" customHeight="1">
      <c r="A390" s="61">
        <v>384</v>
      </c>
      <c r="B390" s="58" t="s">
        <v>405</v>
      </c>
      <c r="C390" s="29" t="s">
        <v>21</v>
      </c>
      <c r="D390" s="22" t="s">
        <v>4</v>
      </c>
      <c r="E390" s="30">
        <v>1</v>
      </c>
      <c r="F390" s="60">
        <f t="shared" si="10"/>
        <v>1645.2</v>
      </c>
      <c r="G390" s="36">
        <f t="shared" si="11"/>
        <v>1941.336</v>
      </c>
      <c r="H390" s="76"/>
      <c r="I390" s="59">
        <v>1371</v>
      </c>
      <c r="J390" s="60"/>
      <c r="K390" s="60"/>
    </row>
    <row r="391" spans="1:11" s="17" customFormat="1" ht="16.5" customHeight="1">
      <c r="A391" s="61">
        <v>385</v>
      </c>
      <c r="B391" s="58" t="s">
        <v>406</v>
      </c>
      <c r="C391" s="29" t="s">
        <v>21</v>
      </c>
      <c r="D391" s="22" t="s">
        <v>4</v>
      </c>
      <c r="E391" s="30">
        <v>1</v>
      </c>
      <c r="F391" s="60">
        <f t="shared" si="10"/>
        <v>4772.3999999999996</v>
      </c>
      <c r="G391" s="36">
        <f t="shared" si="11"/>
        <v>5631.4319999999989</v>
      </c>
      <c r="H391" s="76"/>
      <c r="I391" s="59">
        <v>3977</v>
      </c>
      <c r="J391" s="60"/>
      <c r="K391" s="60"/>
    </row>
    <row r="392" spans="1:11" s="17" customFormat="1" ht="16.5" customHeight="1">
      <c r="A392" s="61">
        <v>386</v>
      </c>
      <c r="B392" s="58" t="s">
        <v>407</v>
      </c>
      <c r="C392" s="29" t="s">
        <v>21</v>
      </c>
      <c r="D392" s="22" t="s">
        <v>4</v>
      </c>
      <c r="E392" s="30">
        <v>1</v>
      </c>
      <c r="F392" s="60">
        <f t="shared" si="10"/>
        <v>3154.7999999999997</v>
      </c>
      <c r="G392" s="36">
        <f t="shared" si="11"/>
        <v>3722.6639999999993</v>
      </c>
      <c r="H392" s="76"/>
      <c r="I392" s="59">
        <v>2629</v>
      </c>
      <c r="J392" s="60"/>
      <c r="K392" s="60"/>
    </row>
    <row r="393" spans="1:11" s="17" customFormat="1" ht="16.5" customHeight="1">
      <c r="A393" s="61">
        <v>387</v>
      </c>
      <c r="B393" s="58" t="s">
        <v>408</v>
      </c>
      <c r="C393" s="29" t="s">
        <v>21</v>
      </c>
      <c r="D393" s="22" t="s">
        <v>4</v>
      </c>
      <c r="E393" s="30">
        <v>1</v>
      </c>
      <c r="F393" s="60">
        <f t="shared" si="10"/>
        <v>7736.4</v>
      </c>
      <c r="G393" s="36">
        <f t="shared" si="11"/>
        <v>9128.9519999999993</v>
      </c>
      <c r="H393" s="76"/>
      <c r="I393" s="59">
        <v>6447</v>
      </c>
      <c r="J393" s="60"/>
      <c r="K393" s="60"/>
    </row>
    <row r="394" spans="1:11" s="17" customFormat="1" ht="16.5" customHeight="1">
      <c r="A394" s="61">
        <v>388</v>
      </c>
      <c r="B394" s="58" t="s">
        <v>409</v>
      </c>
      <c r="C394" s="29" t="s">
        <v>21</v>
      </c>
      <c r="D394" s="22" t="s">
        <v>4</v>
      </c>
      <c r="E394" s="30">
        <v>1</v>
      </c>
      <c r="F394" s="60">
        <f t="shared" si="10"/>
        <v>402</v>
      </c>
      <c r="G394" s="36">
        <f t="shared" si="11"/>
        <v>474.35999999999996</v>
      </c>
      <c r="H394" s="76"/>
      <c r="I394" s="36">
        <v>335</v>
      </c>
      <c r="J394" s="60"/>
      <c r="K394" s="60"/>
    </row>
    <row r="395" spans="1:11" s="17" customFormat="1" ht="16.5" customHeight="1">
      <c r="A395" s="61">
        <v>389</v>
      </c>
      <c r="B395" s="58" t="s">
        <v>410</v>
      </c>
      <c r="C395" s="29" t="s">
        <v>21</v>
      </c>
      <c r="D395" s="22" t="s">
        <v>4</v>
      </c>
      <c r="E395" s="30">
        <v>1</v>
      </c>
      <c r="F395" s="60">
        <f t="shared" si="10"/>
        <v>4986</v>
      </c>
      <c r="G395" s="36">
        <f t="shared" si="11"/>
        <v>5883.48</v>
      </c>
      <c r="H395" s="76"/>
      <c r="I395" s="59">
        <v>4155</v>
      </c>
      <c r="J395" s="60"/>
      <c r="K395" s="60"/>
    </row>
    <row r="396" spans="1:11" ht="21" customHeight="1">
      <c r="A396" s="96" t="s">
        <v>418</v>
      </c>
      <c r="B396" s="96"/>
      <c r="C396" s="96"/>
      <c r="D396" s="96"/>
      <c r="E396" s="96"/>
      <c r="F396" s="20">
        <f>SUM(F7:F395)</f>
        <v>1168522.7999999998</v>
      </c>
      <c r="G396" s="50">
        <f>SUM(G7:G395)</f>
        <v>1378856.904000002</v>
      </c>
      <c r="H396" s="6" t="s">
        <v>12</v>
      </c>
      <c r="I396" s="77"/>
      <c r="J396" s="77"/>
      <c r="K396" s="77"/>
    </row>
    <row r="397" spans="1:11" ht="15.75">
      <c r="A397" s="96" t="s">
        <v>419</v>
      </c>
      <c r="B397" s="96"/>
      <c r="C397" s="96"/>
      <c r="D397" s="96"/>
      <c r="E397" s="96"/>
      <c r="F397" s="51"/>
      <c r="G397" s="52">
        <f>G396-(G396/1.18)</f>
        <v>210334.10400000028</v>
      </c>
      <c r="H397" s="6"/>
      <c r="I397" s="77"/>
      <c r="J397" s="77"/>
      <c r="K397" s="77"/>
    </row>
    <row r="398" spans="1:11" ht="31.5" hidden="1" customHeight="1">
      <c r="A398" s="78" t="s">
        <v>411</v>
      </c>
      <c r="B398" s="79"/>
      <c r="C398" s="84"/>
      <c r="D398" s="12"/>
      <c r="E398" s="12"/>
      <c r="F398" s="20"/>
      <c r="G398" s="20"/>
      <c r="H398" s="73"/>
    </row>
    <row r="399" spans="1:11" ht="31.5" hidden="1" customHeight="1">
      <c r="A399" s="85" t="s">
        <v>10</v>
      </c>
      <c r="B399" s="85"/>
      <c r="C399" s="85"/>
      <c r="D399" s="85"/>
      <c r="E399" s="85"/>
      <c r="F399" s="85"/>
      <c r="G399" s="85"/>
      <c r="H399" s="85"/>
    </row>
    <row r="400" spans="1:11" ht="31.5" hidden="1" customHeight="1">
      <c r="A400" s="78" t="s">
        <v>9</v>
      </c>
      <c r="B400" s="84"/>
      <c r="C400" s="13" t="s">
        <v>17</v>
      </c>
      <c r="D400" s="13"/>
      <c r="E400" s="13"/>
      <c r="F400" s="10"/>
      <c r="G400" s="10"/>
      <c r="H400" s="11"/>
    </row>
    <row r="401" spans="1:13" ht="31.5" hidden="1" customHeight="1">
      <c r="A401" s="94"/>
      <c r="B401" s="95"/>
      <c r="C401" s="31"/>
      <c r="D401" s="31"/>
      <c r="E401" s="31"/>
      <c r="F401" s="10"/>
      <c r="G401" s="10"/>
      <c r="H401" s="32"/>
    </row>
    <row r="402" spans="1:13" ht="36" hidden="1" customHeight="1">
      <c r="A402" s="9" t="s">
        <v>6</v>
      </c>
      <c r="B402" s="8"/>
      <c r="C402" s="81" t="s">
        <v>8</v>
      </c>
      <c r="D402" s="81"/>
      <c r="E402" s="81"/>
      <c r="F402" s="81"/>
      <c r="G402" s="81"/>
      <c r="H402" s="82"/>
      <c r="I402" s="3"/>
      <c r="J402" s="3"/>
      <c r="K402" s="3"/>
      <c r="L402" s="3"/>
      <c r="M402" s="3"/>
    </row>
    <row r="403" spans="1:13" ht="112.5" hidden="1" customHeight="1">
      <c r="A403" s="91" t="s">
        <v>7</v>
      </c>
      <c r="B403" s="91"/>
      <c r="C403" s="92" t="s">
        <v>413</v>
      </c>
      <c r="D403" s="93"/>
      <c r="E403" s="93"/>
      <c r="F403" s="26"/>
      <c r="G403" s="26"/>
      <c r="H403" s="27"/>
      <c r="I403" s="4"/>
      <c r="J403" s="4"/>
      <c r="K403" s="4"/>
      <c r="L403" s="4"/>
      <c r="M403" s="4"/>
    </row>
    <row r="404" spans="1:13" ht="24.75" hidden="1" customHeight="1">
      <c r="A404" s="89" t="s">
        <v>11</v>
      </c>
      <c r="B404" s="90"/>
      <c r="C404" s="86" t="s">
        <v>18</v>
      </c>
      <c r="D404" s="87"/>
      <c r="E404" s="87"/>
      <c r="F404" s="87"/>
      <c r="G404" s="87"/>
      <c r="H404" s="88"/>
    </row>
    <row r="405" spans="1:13" ht="15.75" hidden="1">
      <c r="A405" s="23"/>
      <c r="B405" s="25"/>
      <c r="C405" s="23"/>
      <c r="D405" s="25"/>
      <c r="E405" s="25"/>
      <c r="F405" s="28"/>
      <c r="G405" s="28"/>
      <c r="H405" s="24"/>
    </row>
    <row r="406" spans="1:13" ht="15" hidden="1" customHeight="1"/>
    <row r="407" spans="1:13" hidden="1">
      <c r="E407" s="1"/>
      <c r="G407" s="21"/>
    </row>
    <row r="408" spans="1:13" hidden="1">
      <c r="E408" s="1"/>
      <c r="G408" s="21"/>
      <c r="H408" s="7"/>
    </row>
    <row r="409" spans="1:13" s="37" customFormat="1" ht="15" hidden="1">
      <c r="A409" s="37" t="s">
        <v>415</v>
      </c>
      <c r="E409" s="38"/>
      <c r="F409" s="39"/>
      <c r="G409" s="40"/>
    </row>
    <row r="410" spans="1:13" s="41" customFormat="1" ht="11.25" hidden="1">
      <c r="A410" s="41" t="s">
        <v>416</v>
      </c>
      <c r="E410" s="42"/>
      <c r="F410" s="43"/>
      <c r="G410" s="44"/>
      <c r="H410" s="45"/>
    </row>
    <row r="411" spans="1:13">
      <c r="E411" s="1"/>
      <c r="G411" s="21"/>
    </row>
    <row r="412" spans="1:13" ht="29.25" customHeight="1">
      <c r="A412" s="78" t="s">
        <v>434</v>
      </c>
      <c r="B412" s="79"/>
      <c r="C412" s="84"/>
      <c r="D412" s="63"/>
      <c r="E412" s="63"/>
      <c r="F412" s="20"/>
      <c r="G412" s="20"/>
      <c r="H412" s="63"/>
    </row>
    <row r="413" spans="1:13" ht="22.5" customHeight="1">
      <c r="A413" s="85" t="s">
        <v>10</v>
      </c>
      <c r="B413" s="85"/>
      <c r="C413" s="85"/>
      <c r="D413" s="85"/>
      <c r="E413" s="85"/>
      <c r="F413" s="85"/>
      <c r="G413" s="85"/>
      <c r="H413" s="85"/>
    </row>
    <row r="414" spans="1:13" ht="15.75">
      <c r="A414" s="78" t="s">
        <v>9</v>
      </c>
      <c r="B414" s="84"/>
      <c r="C414" s="64" t="s">
        <v>431</v>
      </c>
      <c r="D414" s="64"/>
      <c r="E414" s="64"/>
      <c r="F414" s="10"/>
      <c r="G414" s="10"/>
      <c r="H414" s="65"/>
    </row>
    <row r="415" spans="1:13" ht="15.75">
      <c r="A415" s="78" t="s">
        <v>19</v>
      </c>
      <c r="B415" s="84"/>
      <c r="C415" s="71" t="s">
        <v>430</v>
      </c>
      <c r="D415" s="71"/>
      <c r="E415" s="71"/>
      <c r="F415" s="10"/>
      <c r="G415" s="10"/>
      <c r="H415" s="72"/>
    </row>
    <row r="416" spans="1:13" ht="36.75" customHeight="1">
      <c r="A416" s="9" t="s">
        <v>6</v>
      </c>
      <c r="B416" s="8"/>
      <c r="C416" s="81" t="s">
        <v>8</v>
      </c>
      <c r="D416" s="81"/>
      <c r="E416" s="81"/>
      <c r="F416" s="81"/>
      <c r="G416" s="81"/>
      <c r="H416" s="82"/>
    </row>
    <row r="417" spans="1:8" ht="138" customHeight="1">
      <c r="A417" s="91" t="s">
        <v>7</v>
      </c>
      <c r="B417" s="91"/>
      <c r="C417" s="92" t="s">
        <v>432</v>
      </c>
      <c r="D417" s="93"/>
      <c r="E417" s="93"/>
      <c r="F417" s="26"/>
      <c r="G417" s="26"/>
      <c r="H417" s="27"/>
    </row>
    <row r="418" spans="1:8" ht="15.75">
      <c r="A418" s="78" t="s">
        <v>11</v>
      </c>
      <c r="B418" s="79"/>
      <c r="C418" s="80" t="s">
        <v>18</v>
      </c>
      <c r="D418" s="81"/>
      <c r="E418" s="81"/>
      <c r="F418" s="81"/>
      <c r="G418" s="81"/>
      <c r="H418" s="82"/>
    </row>
    <row r="421" spans="1:8" ht="80.25" customHeight="1">
      <c r="A421" s="97" t="s">
        <v>438</v>
      </c>
      <c r="B421" s="97"/>
      <c r="C421" s="97"/>
      <c r="D421" s="97"/>
      <c r="E421" s="97"/>
      <c r="F421" s="97"/>
      <c r="G421" s="97"/>
      <c r="H421" s="97"/>
    </row>
  </sheetData>
  <autoFilter ref="A4:H400">
    <filterColumn colId="1" showButton="0"/>
    <filterColumn colId="2" showButton="0"/>
  </autoFilter>
  <mergeCells count="35">
    <mergeCell ref="J1:K1"/>
    <mergeCell ref="E4:E5"/>
    <mergeCell ref="H4:H5"/>
    <mergeCell ref="A6:E6"/>
    <mergeCell ref="F6:G6"/>
    <mergeCell ref="A3:G3"/>
    <mergeCell ref="A4:A5"/>
    <mergeCell ref="B4:D4"/>
    <mergeCell ref="F4:F5"/>
    <mergeCell ref="G4:G5"/>
    <mergeCell ref="K4:K5"/>
    <mergeCell ref="I4:I5"/>
    <mergeCell ref="J4:J5"/>
    <mergeCell ref="A396:E396"/>
    <mergeCell ref="A417:B417"/>
    <mergeCell ref="C417:E417"/>
    <mergeCell ref="A415:B415"/>
    <mergeCell ref="A421:H421"/>
    <mergeCell ref="C402:H402"/>
    <mergeCell ref="A418:B418"/>
    <mergeCell ref="C418:H418"/>
    <mergeCell ref="B2:G2"/>
    <mergeCell ref="A412:C412"/>
    <mergeCell ref="A413:H413"/>
    <mergeCell ref="A414:B414"/>
    <mergeCell ref="C416:H416"/>
    <mergeCell ref="A399:H399"/>
    <mergeCell ref="A398:C398"/>
    <mergeCell ref="A400:B400"/>
    <mergeCell ref="C404:H404"/>
    <mergeCell ref="A404:B404"/>
    <mergeCell ref="A403:B403"/>
    <mergeCell ref="C403:E403"/>
    <mergeCell ref="A401:B401"/>
    <mergeCell ref="A397:E397"/>
  </mergeCells>
  <phoneticPr fontId="1" type="noConversion"/>
  <pageMargins left="1.3385826771653544" right="0.23622047244094491" top="0.59055118110236227" bottom="0.19685039370078741" header="0.31496062992125984" footer="0.31496062992125984"/>
  <pageSetup paperSize="9" scale="5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M54"/>
  <sheetViews>
    <sheetView topLeftCell="A5" workbookViewId="0">
      <selection activeCell="B11" sqref="B11"/>
    </sheetView>
  </sheetViews>
  <sheetFormatPr defaultRowHeight="12.75"/>
  <cols>
    <col min="1" max="1" width="6.42578125" customWidth="1"/>
    <col min="2" max="2" width="61.42578125" customWidth="1"/>
    <col min="3" max="3" width="36.42578125" customWidth="1"/>
    <col min="4" max="4" width="10.28515625" style="2" customWidth="1"/>
    <col min="5" max="5" width="10.85546875" customWidth="1"/>
    <col min="6" max="6" width="13.85546875" style="18" customWidth="1"/>
    <col min="7" max="7" width="12.85546875" style="18" customWidth="1"/>
    <col min="8" max="8" width="28.7109375" customWidth="1"/>
    <col min="9" max="9" width="13" hidden="1" customWidth="1"/>
    <col min="10" max="10" width="12.140625" customWidth="1"/>
  </cols>
  <sheetData>
    <row r="3" spans="1:9" ht="15" customHeight="1">
      <c r="A3" s="15"/>
      <c r="B3" s="15"/>
      <c r="C3" s="15"/>
      <c r="D3" s="15"/>
      <c r="E3" s="15"/>
      <c r="F3" s="19"/>
      <c r="G3" s="98" t="s">
        <v>412</v>
      </c>
      <c r="H3" s="98"/>
    </row>
    <row r="4" spans="1:9" ht="15.75">
      <c r="A4" s="15"/>
      <c r="B4" s="15"/>
      <c r="C4" s="15"/>
      <c r="D4" s="55" t="s">
        <v>426</v>
      </c>
      <c r="E4" s="55"/>
      <c r="F4" s="55"/>
      <c r="G4" s="55"/>
      <c r="H4" s="47"/>
    </row>
    <row r="5" spans="1:9" ht="15.75">
      <c r="A5" s="15"/>
      <c r="B5" s="56"/>
      <c r="C5" s="56"/>
      <c r="D5" s="56" t="s">
        <v>427</v>
      </c>
      <c r="E5" s="56"/>
      <c r="F5" s="56"/>
      <c r="G5" s="56"/>
      <c r="H5" s="47"/>
    </row>
    <row r="6" spans="1:9" ht="15.75">
      <c r="A6" s="15"/>
      <c r="B6" s="46" t="s">
        <v>428</v>
      </c>
      <c r="C6" s="46"/>
      <c r="D6" s="46"/>
      <c r="E6" s="46"/>
      <c r="F6" s="19"/>
      <c r="G6" s="19"/>
      <c r="H6" s="47"/>
    </row>
    <row r="7" spans="1:9" ht="15.75">
      <c r="A7" s="102"/>
      <c r="B7" s="102"/>
      <c r="C7" s="102"/>
      <c r="D7" s="102"/>
      <c r="E7" s="102"/>
      <c r="F7" s="102"/>
      <c r="G7" s="102"/>
      <c r="H7" s="15"/>
    </row>
    <row r="8" spans="1:9" ht="15.75" customHeight="1">
      <c r="A8" s="103" t="s">
        <v>0</v>
      </c>
      <c r="B8" s="103"/>
      <c r="C8" s="103"/>
      <c r="D8" s="103"/>
      <c r="E8" s="107" t="s">
        <v>1</v>
      </c>
      <c r="F8" s="99" t="s">
        <v>13</v>
      </c>
      <c r="G8" s="99" t="s">
        <v>16</v>
      </c>
      <c r="H8" s="108" t="s">
        <v>19</v>
      </c>
      <c r="I8" s="111" t="s">
        <v>429</v>
      </c>
    </row>
    <row r="9" spans="1:9" ht="15.75">
      <c r="A9" s="103"/>
      <c r="B9" s="5" t="s">
        <v>14</v>
      </c>
      <c r="C9" s="14" t="s">
        <v>15</v>
      </c>
      <c r="D9" s="14" t="s">
        <v>3</v>
      </c>
      <c r="E9" s="107"/>
      <c r="F9" s="99"/>
      <c r="G9" s="99"/>
      <c r="H9" s="109"/>
      <c r="I9" s="111"/>
    </row>
    <row r="10" spans="1:9" ht="15.75">
      <c r="A10" s="100"/>
      <c r="B10" s="100"/>
      <c r="C10" s="100"/>
      <c r="D10" s="100"/>
      <c r="E10" s="100"/>
      <c r="F10" s="101"/>
      <c r="G10" s="101"/>
      <c r="H10" s="16" t="s">
        <v>12</v>
      </c>
      <c r="I10" s="112"/>
    </row>
    <row r="11" spans="1:9" s="17" customFormat="1" ht="15.75" customHeight="1">
      <c r="A11" s="66">
        <v>3</v>
      </c>
      <c r="B11" s="58" t="s">
        <v>24</v>
      </c>
      <c r="C11" s="67" t="s">
        <v>21</v>
      </c>
      <c r="D11" s="68" t="s">
        <v>4</v>
      </c>
      <c r="E11" s="69">
        <v>1</v>
      </c>
      <c r="F11" s="70">
        <f>I11*1.2</f>
        <v>20312.399999999998</v>
      </c>
      <c r="G11" s="36">
        <f>F11*1.18</f>
        <v>23968.631999999998</v>
      </c>
      <c r="H11" s="110" t="s">
        <v>20</v>
      </c>
      <c r="I11" s="59">
        <v>16927</v>
      </c>
    </row>
    <row r="12" spans="1:9" s="17" customFormat="1" ht="15.75" customHeight="1">
      <c r="A12" s="66">
        <v>41</v>
      </c>
      <c r="B12" s="58" t="s">
        <v>62</v>
      </c>
      <c r="C12" s="67" t="s">
        <v>21</v>
      </c>
      <c r="D12" s="68" t="s">
        <v>4</v>
      </c>
      <c r="E12" s="69">
        <v>1</v>
      </c>
      <c r="F12" s="70">
        <f t="shared" ref="F12:F29" si="0">I12*1.2</f>
        <v>14008.8</v>
      </c>
      <c r="G12" s="36">
        <f t="shared" ref="G12:G29" si="1">F12*1.18</f>
        <v>16530.383999999998</v>
      </c>
      <c r="H12" s="110"/>
      <c r="I12" s="59">
        <v>11674</v>
      </c>
    </row>
    <row r="13" spans="1:9" s="17" customFormat="1" ht="15.75" customHeight="1">
      <c r="A13" s="66">
        <v>45</v>
      </c>
      <c r="B13" s="58" t="s">
        <v>66</v>
      </c>
      <c r="C13" s="67" t="s">
        <v>21</v>
      </c>
      <c r="D13" s="68" t="s">
        <v>4</v>
      </c>
      <c r="E13" s="69">
        <v>1</v>
      </c>
      <c r="F13" s="70">
        <f t="shared" si="0"/>
        <v>12594</v>
      </c>
      <c r="G13" s="36">
        <f t="shared" si="1"/>
        <v>14860.92</v>
      </c>
      <c r="H13" s="110"/>
      <c r="I13" s="59">
        <v>10495</v>
      </c>
    </row>
    <row r="14" spans="1:9" s="17" customFormat="1" ht="15.75" customHeight="1">
      <c r="A14" s="66">
        <v>48</v>
      </c>
      <c r="B14" s="58" t="s">
        <v>69</v>
      </c>
      <c r="C14" s="67" t="s">
        <v>21</v>
      </c>
      <c r="D14" s="68" t="s">
        <v>4</v>
      </c>
      <c r="E14" s="69">
        <v>1</v>
      </c>
      <c r="F14" s="70">
        <f t="shared" si="0"/>
        <v>18879.599999999999</v>
      </c>
      <c r="G14" s="36">
        <f t="shared" si="1"/>
        <v>22277.927999999996</v>
      </c>
      <c r="H14" s="110"/>
      <c r="I14" s="59">
        <v>15733</v>
      </c>
    </row>
    <row r="15" spans="1:9" s="17" customFormat="1" ht="15.75" customHeight="1">
      <c r="A15" s="66">
        <v>49</v>
      </c>
      <c r="B15" s="58" t="s">
        <v>70</v>
      </c>
      <c r="C15" s="67" t="s">
        <v>21</v>
      </c>
      <c r="D15" s="68" t="s">
        <v>4</v>
      </c>
      <c r="E15" s="69">
        <v>1</v>
      </c>
      <c r="F15" s="70">
        <f t="shared" si="0"/>
        <v>16456.8</v>
      </c>
      <c r="G15" s="36">
        <f t="shared" si="1"/>
        <v>19419.023999999998</v>
      </c>
      <c r="H15" s="110"/>
      <c r="I15" s="59">
        <v>13714</v>
      </c>
    </row>
    <row r="16" spans="1:9" s="17" customFormat="1" ht="15.75" customHeight="1">
      <c r="A16" s="66">
        <v>50</v>
      </c>
      <c r="B16" s="58" t="s">
        <v>71</v>
      </c>
      <c r="C16" s="67" t="s">
        <v>21</v>
      </c>
      <c r="D16" s="68" t="s">
        <v>4</v>
      </c>
      <c r="E16" s="69">
        <v>1</v>
      </c>
      <c r="F16" s="70">
        <f t="shared" si="0"/>
        <v>24478.799999999999</v>
      </c>
      <c r="G16" s="36">
        <f t="shared" si="1"/>
        <v>28884.983999999997</v>
      </c>
      <c r="H16" s="110"/>
      <c r="I16" s="59">
        <v>20399</v>
      </c>
    </row>
    <row r="17" spans="1:9" s="17" customFormat="1" ht="15.75" customHeight="1">
      <c r="A17" s="66">
        <v>80</v>
      </c>
      <c r="B17" s="58" t="s">
        <v>101</v>
      </c>
      <c r="C17" s="67" t="s">
        <v>21</v>
      </c>
      <c r="D17" s="68" t="s">
        <v>4</v>
      </c>
      <c r="E17" s="69">
        <v>1</v>
      </c>
      <c r="F17" s="70">
        <f t="shared" si="0"/>
        <v>10027.199999999999</v>
      </c>
      <c r="G17" s="36">
        <f t="shared" si="1"/>
        <v>11832.095999999998</v>
      </c>
      <c r="H17" s="110"/>
      <c r="I17" s="59">
        <v>8356</v>
      </c>
    </row>
    <row r="18" spans="1:9" s="17" customFormat="1" ht="15.75" customHeight="1">
      <c r="A18" s="66">
        <v>114</v>
      </c>
      <c r="B18" s="58" t="s">
        <v>135</v>
      </c>
      <c r="C18" s="67" t="s">
        <v>21</v>
      </c>
      <c r="D18" s="68" t="s">
        <v>4</v>
      </c>
      <c r="E18" s="69">
        <v>1</v>
      </c>
      <c r="F18" s="70">
        <f t="shared" si="0"/>
        <v>12313.199999999999</v>
      </c>
      <c r="G18" s="36">
        <f t="shared" si="1"/>
        <v>14529.575999999997</v>
      </c>
      <c r="H18" s="110"/>
      <c r="I18" s="59">
        <v>10261</v>
      </c>
    </row>
    <row r="19" spans="1:9" s="17" customFormat="1" ht="15.75" customHeight="1">
      <c r="A19" s="66">
        <v>126</v>
      </c>
      <c r="B19" s="58" t="s">
        <v>147</v>
      </c>
      <c r="C19" s="67" t="s">
        <v>21</v>
      </c>
      <c r="D19" s="68" t="s">
        <v>4</v>
      </c>
      <c r="E19" s="69">
        <v>1</v>
      </c>
      <c r="F19" s="70">
        <f t="shared" si="0"/>
        <v>12033.6</v>
      </c>
      <c r="G19" s="36">
        <f t="shared" si="1"/>
        <v>14199.647999999999</v>
      </c>
      <c r="H19" s="110"/>
      <c r="I19" s="59">
        <v>10028</v>
      </c>
    </row>
    <row r="20" spans="1:9" s="17" customFormat="1" ht="15.75" customHeight="1">
      <c r="A20" s="66">
        <v>127</v>
      </c>
      <c r="B20" s="58" t="s">
        <v>148</v>
      </c>
      <c r="C20" s="67" t="s">
        <v>21</v>
      </c>
      <c r="D20" s="68" t="s">
        <v>4</v>
      </c>
      <c r="E20" s="69">
        <v>1</v>
      </c>
      <c r="F20" s="70">
        <f t="shared" si="0"/>
        <v>12835.199999999999</v>
      </c>
      <c r="G20" s="36">
        <f t="shared" si="1"/>
        <v>15145.535999999998</v>
      </c>
      <c r="H20" s="110"/>
      <c r="I20" s="59">
        <v>10696</v>
      </c>
    </row>
    <row r="21" spans="1:9" s="17" customFormat="1" ht="15.75" customHeight="1">
      <c r="A21" s="66">
        <v>294</v>
      </c>
      <c r="B21" s="58" t="s">
        <v>315</v>
      </c>
      <c r="C21" s="67" t="s">
        <v>21</v>
      </c>
      <c r="D21" s="68" t="s">
        <v>4</v>
      </c>
      <c r="E21" s="69">
        <v>1</v>
      </c>
      <c r="F21" s="70">
        <f t="shared" si="0"/>
        <v>10735.199999999999</v>
      </c>
      <c r="G21" s="36">
        <f t="shared" si="1"/>
        <v>12667.535999999998</v>
      </c>
      <c r="H21" s="110"/>
      <c r="I21" s="59">
        <v>8946</v>
      </c>
    </row>
    <row r="22" spans="1:9" s="17" customFormat="1" ht="15.75" customHeight="1">
      <c r="A22" s="66">
        <v>299</v>
      </c>
      <c r="B22" s="58" t="s">
        <v>320</v>
      </c>
      <c r="C22" s="67" t="s">
        <v>21</v>
      </c>
      <c r="D22" s="68" t="s">
        <v>4</v>
      </c>
      <c r="E22" s="69">
        <v>1</v>
      </c>
      <c r="F22" s="70">
        <f t="shared" si="0"/>
        <v>14599.199999999999</v>
      </c>
      <c r="G22" s="36">
        <f t="shared" si="1"/>
        <v>17227.055999999997</v>
      </c>
      <c r="H22" s="110"/>
      <c r="I22" s="59">
        <v>12166</v>
      </c>
    </row>
    <row r="23" spans="1:9" s="17" customFormat="1" ht="15.75" customHeight="1">
      <c r="A23" s="66">
        <v>300</v>
      </c>
      <c r="B23" s="58" t="s">
        <v>321</v>
      </c>
      <c r="C23" s="67" t="s">
        <v>21</v>
      </c>
      <c r="D23" s="68" t="s">
        <v>4</v>
      </c>
      <c r="E23" s="69">
        <v>1</v>
      </c>
      <c r="F23" s="70">
        <f t="shared" si="0"/>
        <v>10536</v>
      </c>
      <c r="G23" s="36">
        <f t="shared" si="1"/>
        <v>12432.48</v>
      </c>
      <c r="H23" s="110"/>
      <c r="I23" s="59">
        <v>8780</v>
      </c>
    </row>
    <row r="24" spans="1:9" s="17" customFormat="1" ht="15.75" customHeight="1">
      <c r="A24" s="66">
        <v>303</v>
      </c>
      <c r="B24" s="58" t="s">
        <v>324</v>
      </c>
      <c r="C24" s="67" t="s">
        <v>21</v>
      </c>
      <c r="D24" s="68" t="s">
        <v>4</v>
      </c>
      <c r="E24" s="69">
        <v>1</v>
      </c>
      <c r="F24" s="70">
        <f t="shared" si="0"/>
        <v>12259.199999999999</v>
      </c>
      <c r="G24" s="36">
        <f t="shared" si="1"/>
        <v>14465.855999999998</v>
      </c>
      <c r="H24" s="110"/>
      <c r="I24" s="59">
        <v>10216</v>
      </c>
    </row>
    <row r="25" spans="1:9" s="17" customFormat="1" ht="15.75" customHeight="1">
      <c r="A25" s="66">
        <v>317</v>
      </c>
      <c r="B25" s="58" t="s">
        <v>338</v>
      </c>
      <c r="C25" s="67" t="s">
        <v>21</v>
      </c>
      <c r="D25" s="68" t="s">
        <v>4</v>
      </c>
      <c r="E25" s="69">
        <v>1</v>
      </c>
      <c r="F25" s="70">
        <f t="shared" si="0"/>
        <v>18984</v>
      </c>
      <c r="G25" s="36">
        <f t="shared" si="1"/>
        <v>22401.119999999999</v>
      </c>
      <c r="H25" s="110"/>
      <c r="I25" s="59">
        <v>15820</v>
      </c>
    </row>
    <row r="26" spans="1:9" s="17" customFormat="1" ht="15.75" customHeight="1">
      <c r="A26" s="66">
        <v>338</v>
      </c>
      <c r="B26" s="58" t="s">
        <v>359</v>
      </c>
      <c r="C26" s="67" t="s">
        <v>21</v>
      </c>
      <c r="D26" s="68" t="s">
        <v>4</v>
      </c>
      <c r="E26" s="69">
        <v>1</v>
      </c>
      <c r="F26" s="70">
        <f t="shared" si="0"/>
        <v>11883.6</v>
      </c>
      <c r="G26" s="36">
        <f t="shared" si="1"/>
        <v>14022.647999999999</v>
      </c>
      <c r="H26" s="110"/>
      <c r="I26" s="59">
        <v>9903</v>
      </c>
    </row>
    <row r="27" spans="1:9" s="17" customFormat="1" ht="15.75" customHeight="1">
      <c r="A27" s="66">
        <v>339</v>
      </c>
      <c r="B27" s="58" t="s">
        <v>360</v>
      </c>
      <c r="C27" s="67" t="s">
        <v>21</v>
      </c>
      <c r="D27" s="68" t="s">
        <v>4</v>
      </c>
      <c r="E27" s="69">
        <v>1</v>
      </c>
      <c r="F27" s="70">
        <f t="shared" si="0"/>
        <v>15040.8</v>
      </c>
      <c r="G27" s="36">
        <f t="shared" si="1"/>
        <v>17748.143999999997</v>
      </c>
      <c r="H27" s="110"/>
      <c r="I27" s="59">
        <v>12534</v>
      </c>
    </row>
    <row r="28" spans="1:9" s="17" customFormat="1" ht="15.75" customHeight="1">
      <c r="A28" s="66">
        <v>340</v>
      </c>
      <c r="B28" s="58" t="s">
        <v>361</v>
      </c>
      <c r="C28" s="67" t="s">
        <v>21</v>
      </c>
      <c r="D28" s="68" t="s">
        <v>4</v>
      </c>
      <c r="E28" s="69">
        <v>1</v>
      </c>
      <c r="F28" s="70">
        <f t="shared" si="0"/>
        <v>12757.199999999999</v>
      </c>
      <c r="G28" s="36">
        <f t="shared" si="1"/>
        <v>15053.495999999997</v>
      </c>
      <c r="H28" s="110"/>
      <c r="I28" s="59">
        <v>10631</v>
      </c>
    </row>
    <row r="29" spans="1:9" s="17" customFormat="1" ht="15.75" customHeight="1">
      <c r="A29" s="66">
        <v>341</v>
      </c>
      <c r="B29" s="58" t="s">
        <v>362</v>
      </c>
      <c r="C29" s="67" t="s">
        <v>21</v>
      </c>
      <c r="D29" s="68" t="s">
        <v>4</v>
      </c>
      <c r="E29" s="69">
        <v>1</v>
      </c>
      <c r="F29" s="70">
        <f t="shared" si="0"/>
        <v>12534</v>
      </c>
      <c r="G29" s="36">
        <f t="shared" si="1"/>
        <v>14790.119999999999</v>
      </c>
      <c r="H29" s="110"/>
      <c r="I29" s="59">
        <v>10445</v>
      </c>
    </row>
    <row r="30" spans="1:9" ht="15.75">
      <c r="A30" s="96" t="s">
        <v>418</v>
      </c>
      <c r="B30" s="96"/>
      <c r="C30" s="96"/>
      <c r="D30" s="96"/>
      <c r="E30" s="96"/>
      <c r="F30" s="20" t="s">
        <v>2</v>
      </c>
      <c r="G30" s="50">
        <f>SUM(G11:G29)</f>
        <v>322457.18399999989</v>
      </c>
      <c r="H30" s="6" t="s">
        <v>12</v>
      </c>
    </row>
    <row r="31" spans="1:9" ht="31.5">
      <c r="A31" s="96" t="s">
        <v>419</v>
      </c>
      <c r="B31" s="96"/>
      <c r="C31" s="96"/>
      <c r="D31" s="96"/>
      <c r="E31" s="96"/>
      <c r="F31" s="51" t="s">
        <v>5</v>
      </c>
      <c r="G31" s="52">
        <f>G30-(G30/1.18)</f>
        <v>49188.383999999962</v>
      </c>
      <c r="H31" s="6"/>
    </row>
    <row r="32" spans="1:9" ht="31.5" hidden="1" customHeight="1">
      <c r="A32" s="78" t="s">
        <v>411</v>
      </c>
      <c r="B32" s="79"/>
      <c r="C32" s="84"/>
      <c r="D32" s="33"/>
      <c r="E32" s="33"/>
      <c r="F32" s="20"/>
      <c r="G32" s="20"/>
      <c r="H32" s="33"/>
    </row>
    <row r="33" spans="1:13" ht="31.5" hidden="1" customHeight="1">
      <c r="A33" s="85" t="s">
        <v>10</v>
      </c>
      <c r="B33" s="85"/>
      <c r="C33" s="85"/>
      <c r="D33" s="85"/>
      <c r="E33" s="85"/>
      <c r="F33" s="85"/>
      <c r="G33" s="85"/>
      <c r="H33" s="85"/>
    </row>
    <row r="34" spans="1:13" ht="31.5" hidden="1" customHeight="1">
      <c r="A34" s="78" t="s">
        <v>9</v>
      </c>
      <c r="B34" s="84"/>
      <c r="C34" s="34" t="s">
        <v>17</v>
      </c>
      <c r="D34" s="34"/>
      <c r="E34" s="34"/>
      <c r="F34" s="10"/>
      <c r="G34" s="10"/>
      <c r="H34" s="35"/>
    </row>
    <row r="35" spans="1:13" ht="31.5" hidden="1" customHeight="1">
      <c r="A35" s="94"/>
      <c r="B35" s="95"/>
      <c r="C35" s="34"/>
      <c r="D35" s="34"/>
      <c r="E35" s="34"/>
      <c r="F35" s="10"/>
      <c r="G35" s="10"/>
      <c r="H35" s="35"/>
    </row>
    <row r="36" spans="1:13" ht="36" hidden="1" customHeight="1">
      <c r="A36" s="9" t="s">
        <v>6</v>
      </c>
      <c r="B36" s="8"/>
      <c r="C36" s="81" t="s">
        <v>8</v>
      </c>
      <c r="D36" s="81"/>
      <c r="E36" s="81"/>
      <c r="F36" s="81"/>
      <c r="G36" s="81"/>
      <c r="H36" s="82"/>
      <c r="I36" s="3"/>
      <c r="J36" s="3"/>
      <c r="K36" s="3"/>
      <c r="L36" s="3"/>
      <c r="M36" s="3"/>
    </row>
    <row r="37" spans="1:13" ht="112.5" hidden="1" customHeight="1">
      <c r="A37" s="91" t="s">
        <v>7</v>
      </c>
      <c r="B37" s="91"/>
      <c r="C37" s="92" t="s">
        <v>413</v>
      </c>
      <c r="D37" s="93"/>
      <c r="E37" s="93"/>
      <c r="F37" s="26"/>
      <c r="G37" s="26"/>
      <c r="H37" s="27"/>
      <c r="I37" s="4"/>
      <c r="J37" s="4"/>
      <c r="K37" s="4"/>
      <c r="L37" s="4"/>
      <c r="M37" s="4"/>
    </row>
    <row r="38" spans="1:13" ht="24.75" hidden="1" customHeight="1">
      <c r="A38" s="89" t="s">
        <v>11</v>
      </c>
      <c r="B38" s="90"/>
      <c r="C38" s="86" t="s">
        <v>18</v>
      </c>
      <c r="D38" s="87"/>
      <c r="E38" s="87"/>
      <c r="F38" s="87"/>
      <c r="G38" s="87"/>
      <c r="H38" s="88"/>
    </row>
    <row r="39" spans="1:13" ht="15.75" hidden="1">
      <c r="A39" s="23"/>
      <c r="B39" s="25"/>
      <c r="C39" s="23"/>
      <c r="D39" s="25"/>
      <c r="E39" s="25"/>
      <c r="F39" s="28"/>
      <c r="G39" s="28"/>
      <c r="H39" s="24"/>
    </row>
    <row r="40" spans="1:13" ht="15.75" hidden="1">
      <c r="A40" s="48"/>
      <c r="B40" s="48"/>
      <c r="C40" s="48"/>
      <c r="D40" s="48"/>
      <c r="E40" s="48"/>
      <c r="F40" s="49"/>
      <c r="G40" s="49"/>
      <c r="H40" s="48"/>
    </row>
    <row r="41" spans="1:13" ht="15.75" hidden="1">
      <c r="A41" s="48"/>
      <c r="B41" s="48"/>
      <c r="C41" s="48"/>
      <c r="D41" s="48"/>
      <c r="E41" s="48"/>
      <c r="F41" s="49"/>
      <c r="G41" s="49"/>
      <c r="H41" s="48"/>
    </row>
    <row r="42" spans="1:13" ht="15.75" hidden="1">
      <c r="A42" s="48"/>
      <c r="B42" s="48"/>
      <c r="C42" s="48"/>
      <c r="D42" s="48"/>
      <c r="E42" s="48"/>
      <c r="F42" s="49"/>
      <c r="G42" s="49"/>
      <c r="H42" s="48"/>
    </row>
    <row r="43" spans="1:13" ht="15.75" hidden="1">
      <c r="A43" s="48"/>
      <c r="B43" s="48"/>
      <c r="C43" s="48"/>
      <c r="D43" s="48"/>
      <c r="E43" s="48"/>
      <c r="F43" s="49"/>
      <c r="G43" s="49"/>
      <c r="H43" s="48"/>
    </row>
    <row r="44" spans="1:13" ht="15.75" hidden="1">
      <c r="A44" s="48"/>
      <c r="B44" s="48"/>
      <c r="C44" s="48"/>
      <c r="D44" s="48"/>
      <c r="E44" s="48"/>
      <c r="F44" s="49"/>
      <c r="G44" s="49"/>
      <c r="H44" s="48"/>
    </row>
    <row r="45" spans="1:13" ht="15" hidden="1" customHeight="1"/>
    <row r="46" spans="1:13" hidden="1">
      <c r="E46" s="1"/>
      <c r="G46" s="21"/>
    </row>
    <row r="47" spans="1:13" s="37" customFormat="1" ht="15" hidden="1">
      <c r="A47" s="37" t="s">
        <v>414</v>
      </c>
      <c r="E47" s="38"/>
      <c r="F47" s="39"/>
      <c r="G47" s="40"/>
    </row>
    <row r="48" spans="1:13" s="41" customFormat="1" ht="11.25" hidden="1">
      <c r="A48" s="41" t="s">
        <v>417</v>
      </c>
      <c r="E48" s="42"/>
      <c r="F48" s="43"/>
      <c r="G48" s="44"/>
      <c r="H48" s="45"/>
    </row>
    <row r="49" spans="1:9" hidden="1">
      <c r="E49" s="1"/>
      <c r="G49" s="21"/>
    </row>
    <row r="50" spans="1:9">
      <c r="E50" s="1"/>
      <c r="G50" s="21"/>
      <c r="H50" s="7"/>
    </row>
    <row r="51" spans="1:9" ht="17.25" customHeight="1">
      <c r="A51" s="104" t="s">
        <v>420</v>
      </c>
      <c r="B51" s="104"/>
      <c r="C51" s="48"/>
      <c r="D51" s="104" t="s">
        <v>421</v>
      </c>
      <c r="E51" s="104"/>
      <c r="F51" s="104"/>
      <c r="G51" s="104"/>
      <c r="H51" s="104"/>
      <c r="I51" s="48"/>
    </row>
    <row r="52" spans="1:9" ht="17.25" customHeight="1">
      <c r="A52" s="105" t="s">
        <v>422</v>
      </c>
      <c r="B52" s="105"/>
      <c r="C52" s="105"/>
      <c r="D52" s="106" t="s">
        <v>423</v>
      </c>
      <c r="E52" s="106"/>
      <c r="F52"/>
      <c r="H52" s="18"/>
    </row>
    <row r="53" spans="1:9" ht="17.25" customHeight="1">
      <c r="B53" s="53"/>
      <c r="D53"/>
      <c r="E53" s="2"/>
      <c r="F53"/>
      <c r="H53" s="18"/>
    </row>
    <row r="54" spans="1:9" ht="12.75" customHeight="1">
      <c r="A54" s="105" t="s">
        <v>424</v>
      </c>
      <c r="B54" s="105"/>
      <c r="C54" s="105"/>
      <c r="D54" s="54" t="s">
        <v>425</v>
      </c>
      <c r="E54" s="54"/>
      <c r="F54"/>
      <c r="H54" s="18"/>
    </row>
  </sheetData>
  <autoFilter ref="A8:H34">
    <filterColumn colId="1" showButton="0"/>
    <filterColumn colId="2" showButton="0"/>
  </autoFilter>
  <mergeCells count="28">
    <mergeCell ref="I8:I10"/>
    <mergeCell ref="A35:B35"/>
    <mergeCell ref="C36:H36"/>
    <mergeCell ref="A37:B37"/>
    <mergeCell ref="C37:E37"/>
    <mergeCell ref="A32:C32"/>
    <mergeCell ref="A33:H33"/>
    <mergeCell ref="A38:B38"/>
    <mergeCell ref="C38:H38"/>
    <mergeCell ref="A34:B34"/>
    <mergeCell ref="G3:H3"/>
    <mergeCell ref="A7:G7"/>
    <mergeCell ref="A8:A9"/>
    <mergeCell ref="B8:D8"/>
    <mergeCell ref="E8:E9"/>
    <mergeCell ref="F8:F9"/>
    <mergeCell ref="G8:G9"/>
    <mergeCell ref="H8:H9"/>
    <mergeCell ref="A10:E10"/>
    <mergeCell ref="F10:G10"/>
    <mergeCell ref="H11:H29"/>
    <mergeCell ref="A30:E30"/>
    <mergeCell ref="A31:E31"/>
    <mergeCell ref="A51:B51"/>
    <mergeCell ref="D51:H51"/>
    <mergeCell ref="A52:C52"/>
    <mergeCell ref="D52:E52"/>
    <mergeCell ref="A54:C54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Камаз1</vt:lpstr>
      <vt:lpstr>Камаз2</vt:lpstr>
      <vt:lpstr>Камаз1!Область_печати</vt:lpstr>
      <vt:lpstr>Камаз2!Область_печати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2014-12-10T12:14:03Z</cp:lastPrinted>
  <dcterms:created xsi:type="dcterms:W3CDTF">2012-03-05T06:34:36Z</dcterms:created>
  <dcterms:modified xsi:type="dcterms:W3CDTF">2015-01-09T09:06:19Z</dcterms:modified>
</cp:coreProperties>
</file>